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rleytowncouncil.sharepoint.com/sites/FINANCE/Shared Documents/General/1AAA_FINANCE/Orders for Payment/"/>
    </mc:Choice>
  </mc:AlternateContent>
  <xr:revisionPtr revIDLastSave="131" documentId="8_{BA271146-33D4-4A3B-A7D6-3DFA9000AFDB}" xr6:coauthVersionLast="47" xr6:coauthVersionMax="47" xr10:uidLastSave="{AF89ED5B-394A-4B11-80C6-B19B8426D0D4}"/>
  <bookViews>
    <workbookView xWindow="28680" yWindow="15" windowWidth="29040" windowHeight="15840" xr2:uid="{00000000-000D-0000-FFFF-FFFF00000000}"/>
  </bookViews>
  <sheets>
    <sheet name="March 2025" sheetId="17" r:id="rId1"/>
    <sheet name="February 2025" sheetId="16" r:id="rId2"/>
    <sheet name="January 2025" sheetId="15" r:id="rId3"/>
    <sheet name="December 2024" sheetId="14" r:id="rId4"/>
    <sheet name="November 2024" sheetId="13" r:id="rId5"/>
    <sheet name="October 2024" sheetId="12" r:id="rId6"/>
    <sheet name="September 2024" sheetId="11" r:id="rId7"/>
    <sheet name="August 2024" sheetId="10" r:id="rId8"/>
    <sheet name="July 2024" sheetId="9" r:id="rId9"/>
    <sheet name="June 2024" sheetId="8" r:id="rId10"/>
    <sheet name="May 2024" sheetId="7" r:id="rId11"/>
    <sheet name="April 2024" sheetId="6" r:id="rId12"/>
  </sheets>
  <definedNames>
    <definedName name="_xlnm._FilterDatabase" localSheetId="11" hidden="1">'April 2024'!$A$5:$C$35</definedName>
    <definedName name="_xlnm._FilterDatabase" localSheetId="7" hidden="1">'August 2024'!$A$5:$C$38</definedName>
    <definedName name="_xlnm._FilterDatabase" localSheetId="4" hidden="1">'November 2024'!$A$7:$C$8</definedName>
    <definedName name="_xlnm.Print_Area" localSheetId="11">'April 2024'!$A$1:$C$30</definedName>
    <definedName name="_xlnm.Print_Area" localSheetId="7">'August 2024'!$A$1:$C$40</definedName>
    <definedName name="_xlnm.Print_Area" localSheetId="3">'December 2024'!$A$1:$C$33</definedName>
    <definedName name="_xlnm.Print_Area" localSheetId="1">'February 2025'!$A$1:$C$34</definedName>
    <definedName name="_xlnm.Print_Area" localSheetId="2">'January 2025'!$A$1:$C$29</definedName>
    <definedName name="_xlnm.Print_Area" localSheetId="8">'July 2024'!$A$1:$C$45</definedName>
    <definedName name="_xlnm.Print_Area" localSheetId="9">'June 2024'!$A$1:$C$29</definedName>
    <definedName name="_xlnm.Print_Area" localSheetId="0">'March 2025'!$A$1:$C$33</definedName>
    <definedName name="_xlnm.Print_Area" localSheetId="10">'May 2024'!$A$1:$C$35</definedName>
    <definedName name="_xlnm.Print_Area" localSheetId="4">'November 2024'!$A$1:$C$28</definedName>
    <definedName name="_xlnm.Print_Area" localSheetId="5">'October 2024'!$A$1:$C$32</definedName>
    <definedName name="_xlnm.Print_Area" localSheetId="6">'September 2024'!$A$1:$C$28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0" l="1"/>
</calcChain>
</file>

<file path=xl/sharedStrings.xml><?xml version="1.0" encoding="utf-8"?>
<sst xmlns="http://schemas.openxmlformats.org/spreadsheetml/2006/main" count="662" uniqueCount="422">
  <si>
    <t>Supplier</t>
  </si>
  <si>
    <t>Purchase Description</t>
  </si>
  <si>
    <t>Amount</t>
  </si>
  <si>
    <t>EARLEY TOWN COUNCIL</t>
  </si>
  <si>
    <t>Wokingham Borough Council</t>
  </si>
  <si>
    <t>William Luck</t>
  </si>
  <si>
    <t>Bowak Ltd</t>
  </si>
  <si>
    <t>Select Environmental Services</t>
  </si>
  <si>
    <t>Castle Water</t>
  </si>
  <si>
    <t>Alan Hadley Ltd</t>
  </si>
  <si>
    <t>Air IT Ltd</t>
  </si>
  <si>
    <t>Ricoh</t>
  </si>
  <si>
    <t>SSE</t>
  </si>
  <si>
    <t>Premier Office Supplies</t>
  </si>
  <si>
    <t>O2</t>
  </si>
  <si>
    <t>Royal Mail</t>
  </si>
  <si>
    <t>Grabloader Ltd</t>
  </si>
  <si>
    <t>PAYMENTS - April 2024 £250+</t>
  </si>
  <si>
    <t>PAYMENTS - May 2024 £250+</t>
  </si>
  <si>
    <t>PAYMENTS - June 2024 £250+</t>
  </si>
  <si>
    <t>PAYMENTS - July 2024  £250+</t>
  </si>
  <si>
    <t>PAYMENTS - August 2024 £250+</t>
  </si>
  <si>
    <t>PAYMENTS - September 2024 £250+</t>
  </si>
  <si>
    <t>PAYMENTS - October 2024 £250+</t>
  </si>
  <si>
    <t>PAYMENTS - November 2024 £250+</t>
  </si>
  <si>
    <t>PAYMENTS - December 2024 £250+</t>
  </si>
  <si>
    <t>PAYMENTS - January 2025 Over £250</t>
  </si>
  <si>
    <t>PAYMENTS - February 2025 Over £250</t>
  </si>
  <si>
    <t>PAYMENTS - March 2025 Over £250</t>
  </si>
  <si>
    <t>Enerveo Limited</t>
  </si>
  <si>
    <t>Planning Services Feb 24</t>
  </si>
  <si>
    <t>Planning Services Mar 24</t>
  </si>
  <si>
    <t>Wokingham Bor. Council</t>
  </si>
  <si>
    <t>Hester Roofing</t>
  </si>
  <si>
    <t>IT QED Ltd</t>
  </si>
  <si>
    <t>RBS Rialtas</t>
  </si>
  <si>
    <t>Hadley Recycle &amp; Waste Mange.</t>
  </si>
  <si>
    <t>IT Monthly Support April 24</t>
  </si>
  <si>
    <t>Bus Shelter Licenses</t>
  </si>
  <si>
    <t>Stamps</t>
  </si>
  <si>
    <t>Microsoft 365 April 24</t>
  </si>
  <si>
    <t>Microsoft 365 May 24</t>
  </si>
  <si>
    <t>Lister Wilder</t>
  </si>
  <si>
    <t>Tractor Service</t>
  </si>
  <si>
    <t>Excavator Service</t>
  </si>
  <si>
    <t>Dennis Mower services x2 + Regrind blades</t>
  </si>
  <si>
    <t>John Deere Tractor service</t>
  </si>
  <si>
    <t>Rialtas Business Solutions Ltd</t>
  </si>
  <si>
    <t>Shelter Solutions</t>
  </si>
  <si>
    <t>Planning Services April 24</t>
  </si>
  <si>
    <t>Column1</t>
  </si>
  <si>
    <t>Various sites Cleaning supplies</t>
  </si>
  <si>
    <t>Green Waste collection</t>
  </si>
  <si>
    <t>IT Monthly support May 24</t>
  </si>
  <si>
    <t>Microsoft 365 June 24</t>
  </si>
  <si>
    <t>Cemetery Skip Exchange 5/6/24</t>
  </si>
  <si>
    <t>Desk (Park Ranger)</t>
  </si>
  <si>
    <t>SSE Energy Solutions</t>
  </si>
  <si>
    <t>Planning Services May 24</t>
  </si>
  <si>
    <t>Centrepoint Rent May 24</t>
  </si>
  <si>
    <t>MD Print Shop</t>
  </si>
  <si>
    <t>Purchase Order Pads</t>
  </si>
  <si>
    <t>First Fence Ltd</t>
  </si>
  <si>
    <t>IT Support June 24</t>
  </si>
  <si>
    <t>London Hearts</t>
  </si>
  <si>
    <t>Internal Defibrillator for the Interpretation Centre</t>
  </si>
  <si>
    <t>Allstar</t>
  </si>
  <si>
    <t>Fuel YK60UUJ 15/5;YK60UTY 21/5;EN65HDF 20/5; MX19WFV 20/5/24</t>
  </si>
  <si>
    <t>Payroll</t>
  </si>
  <si>
    <t>Pensions</t>
  </si>
  <si>
    <t>HMRC</t>
  </si>
  <si>
    <t>LGPS Pensions May 24</t>
  </si>
  <si>
    <t>Salaries May 24</t>
  </si>
  <si>
    <t>Salaries Jun 24</t>
  </si>
  <si>
    <t>LGPS Pensions Jun 24</t>
  </si>
  <si>
    <t>Maiden Place Community Centre Floor Refurbishment</t>
  </si>
  <si>
    <t>Street Light repairs Jan-Mar 24</t>
  </si>
  <si>
    <t>Cemetery Skip Exchange</t>
  </si>
  <si>
    <t>Radstock Lane Community Centre Roof repair incl Lightening Conductor</t>
  </si>
  <si>
    <t>PAYE &amp; NI April 24 Payroll</t>
  </si>
  <si>
    <t>IT Monthly Support March 24</t>
  </si>
  <si>
    <t>Salaries April 24</t>
  </si>
  <si>
    <t>Pensions April 24</t>
  </si>
  <si>
    <t>Accounting Software 24/25 licence</t>
  </si>
  <si>
    <t>Bookings system licence 24/25</t>
  </si>
  <si>
    <t>General Litter Bin Waste Collection March 24</t>
  </si>
  <si>
    <t>Centrepoint Rental Mar 24</t>
  </si>
  <si>
    <t>Cemetery Water usage March 24 Revised to actual</t>
  </si>
  <si>
    <t>Security Gate Maiden Erlegh Lake Nature Reserve</t>
  </si>
  <si>
    <t>PAYE &amp; NI May 24</t>
  </si>
  <si>
    <t>Ransome Ride on Mower Service + new blades/wheels</t>
  </si>
  <si>
    <t>Mobile phones Rental 14/4-13/5/24</t>
  </si>
  <si>
    <t>Year end Close down support</t>
  </si>
  <si>
    <t>General Litter Bin Waste Collection Apr 24</t>
  </si>
  <si>
    <t>Maiden Place Community Centre Waste Collection Apr 24</t>
  </si>
  <si>
    <t>2x Bus shelters &amp; Bench seats Beech/Hilbury &amp; Chalfont W.</t>
  </si>
  <si>
    <t>Street Light Electricity Feb 24</t>
  </si>
  <si>
    <t>Street Light Electricity Mar 24</t>
  </si>
  <si>
    <t>Street Light Electricity Apr 24</t>
  </si>
  <si>
    <t>Centrepoint Rent Apr 24</t>
  </si>
  <si>
    <t>PAYE &amp; NI Jun 24</t>
  </si>
  <si>
    <t>Mobile phone Rentals 14/5-13/6/24</t>
  </si>
  <si>
    <t>Waste Collection May 24 General Litter Bins</t>
  </si>
  <si>
    <t>Radstock Lane Community Centre Electricity Apr 24</t>
  </si>
  <si>
    <t>Centrepoint Rent June 24</t>
  </si>
  <si>
    <t>Radstock Lane Community Centre Rates (1st of 10)</t>
  </si>
  <si>
    <t>Offices Rates (1st of 10)</t>
  </si>
  <si>
    <t>Cemetery Rates 6 months to 30/9/24</t>
  </si>
  <si>
    <t>Radstock Lane Community Centre Rates (2nd of 10)</t>
  </si>
  <si>
    <t>Offices Rates (2nd of 10)</t>
  </si>
  <si>
    <t>Radstock Lane Community Centre Rates (3rd of 10)</t>
  </si>
  <si>
    <t>Offices Rates (3rd of 10)</t>
  </si>
  <si>
    <t>Allotment Water usage Oct 23 adjustment to actual</t>
  </si>
  <si>
    <t>Support towards Local Bus services</t>
  </si>
  <si>
    <t>Radstock Lane Community Centre Electricity Feb 24</t>
  </si>
  <si>
    <t>Office Photocopiers q/e 30/6/24</t>
  </si>
  <si>
    <t>Dorrell Performance Floors Ltd</t>
  </si>
  <si>
    <t>Radstock Lane Community Centre Electricity Mar 24</t>
  </si>
  <si>
    <t>Gas Feb 24 Sol Joel Pavilion/Office/Maiden Place &amp; Radstock Lane Com. Centres</t>
  </si>
  <si>
    <t>Gas Mar 24 Sol Joel Pavilion/Office/Maiden Place &amp; Radstock Lane Com. Centres</t>
  </si>
  <si>
    <t>All Electrics &amp; Building Management</t>
  </si>
  <si>
    <t>Claire Connell</t>
  </si>
  <si>
    <t>Rath Building</t>
  </si>
  <si>
    <t>Planning Services Jun 24</t>
  </si>
  <si>
    <t>Microsoft 365 Subscription Jul 24</t>
  </si>
  <si>
    <t>Centrepoint Bike workshop Lighting</t>
  </si>
  <si>
    <t>Internal Audit and report Final visit re 23/24</t>
  </si>
  <si>
    <t>Radstock House Guttering replacement with Scaffolding</t>
  </si>
  <si>
    <t>Green Waste collected re Cemetery and Sibly</t>
  </si>
  <si>
    <t>IT Qed</t>
  </si>
  <si>
    <t>PPL PRS</t>
  </si>
  <si>
    <t>Waste Collection June 24 - General Litter</t>
  </si>
  <si>
    <t>Soilfix</t>
  </si>
  <si>
    <t>Monthly Support IT Jul 24</t>
  </si>
  <si>
    <t>Ransome Ride on mower  (WX09HXN) Service</t>
  </si>
  <si>
    <t>Music Licences y/e 5/6/25 at Centrepoint, Radstock and Maiden Place</t>
  </si>
  <si>
    <t>Radstock House Office Photocopiers Rental q/e 30/9/24</t>
  </si>
  <si>
    <t>Cemetery Extension Review/Scope of Wks and Budget costings</t>
  </si>
  <si>
    <t>Gas Radstock Lane/MaidenPlace/Radstock House Feb/Mar/Apr 24</t>
  </si>
  <si>
    <t>Gas Radstock Lane/MaidenPlace/Radstock House May 24</t>
  </si>
  <si>
    <t>Gas Radstock Lane/MaidenPlace/Radstock House June 24</t>
  </si>
  <si>
    <t>Centrepoint Rent July 24</t>
  </si>
  <si>
    <t>Arnold Laver</t>
  </si>
  <si>
    <t>First class Falconry</t>
  </si>
  <si>
    <t>Green Fair - Bird of Prey Display</t>
  </si>
  <si>
    <t>PKF Littlejohn LLP</t>
  </si>
  <si>
    <t>External Audit Fee for 2023/24</t>
  </si>
  <si>
    <t>Proludic Ltd</t>
  </si>
  <si>
    <t>SMS UK Ltd</t>
  </si>
  <si>
    <t>Planning Services July 24</t>
  </si>
  <si>
    <t>Microsoft 365 Subscription August</t>
  </si>
  <si>
    <t>Sibly Fencing Maintenance</t>
  </si>
  <si>
    <t>Ransome Ride on mower (WX09HXN) Hydraulic Leak Repair</t>
  </si>
  <si>
    <t>Collins Drive Play Area and Benches Sibly (part funded by CIL)</t>
  </si>
  <si>
    <t>New pipework for Interpretation Centre following water leak</t>
  </si>
  <si>
    <t>AIG</t>
  </si>
  <si>
    <t>Culligan UK Ltd</t>
  </si>
  <si>
    <t>Mobiles Rental 14/6-13/7/24</t>
  </si>
  <si>
    <t>Group Death In Service Premium 11/7/24-10/7/25</t>
  </si>
  <si>
    <t>Street Lighting Electricity May 24</t>
  </si>
  <si>
    <t>Street Lighting ElectricityJun 24</t>
  </si>
  <si>
    <t>Radstock Lane Community Centre Electricity May 24</t>
  </si>
  <si>
    <t>Radstock Lane Community Centre Rates (4th of 10)</t>
  </si>
  <si>
    <t>Offices Rates (4th of 10)</t>
  </si>
  <si>
    <t>Core Clean</t>
  </si>
  <si>
    <t>Bus Shelters Cleaning x 10</t>
  </si>
  <si>
    <t>Creating Technical Solutions</t>
  </si>
  <si>
    <t>Fuel Pump Repair YS06BSO Tipper</t>
  </si>
  <si>
    <t>Green Waste removal 13/8/24 - Sibly and Cemetery</t>
  </si>
  <si>
    <t>IT Monthly Support Aug 24</t>
  </si>
  <si>
    <t>Collins Drive Play Area Topsoil/Turf and Paths</t>
  </si>
  <si>
    <t>Centrepoint Rent Aug 24</t>
  </si>
  <si>
    <t>General Litter Bins Emptying July 24</t>
  </si>
  <si>
    <t>Maiden Place Community Centre Emergency Leak Repair</t>
  </si>
  <si>
    <t>Air IT</t>
  </si>
  <si>
    <t>Service/MOT/Tyres YS06BSO</t>
  </si>
  <si>
    <t>GLS</t>
  </si>
  <si>
    <t>Refuse Sacks/Hand towels various sites</t>
  </si>
  <si>
    <t xml:space="preserve">Jamaes Hallam </t>
  </si>
  <si>
    <t>Planning Services Aug 24</t>
  </si>
  <si>
    <t>Microsoft 365 Subscription Sept 24</t>
  </si>
  <si>
    <t>Council Insurances y/e 31/8/25 Commercial/Fleet/Personal Acc.</t>
  </si>
  <si>
    <t>Maiden Place Community Centre Feb-July 24</t>
  </si>
  <si>
    <t>UKCS Group</t>
  </si>
  <si>
    <t>Hand washing station - Bike Workshop</t>
  </si>
  <si>
    <t>Service and MOT of Ford Ranger YK60UUJ</t>
  </si>
  <si>
    <t>Green Waste collection re Sol Joel park &amp; Cemetery</t>
  </si>
  <si>
    <t>Monthly IT support Sept 24</t>
  </si>
  <si>
    <t xml:space="preserve">PASS </t>
  </si>
  <si>
    <t>PAT Tester for the Repair Café</t>
  </si>
  <si>
    <t>Allotments Water Aug 24</t>
  </si>
  <si>
    <t xml:space="preserve">Radstock House Office Water Cooler Rental Aug 24 + Bottles </t>
  </si>
  <si>
    <t>Mobile phones Rental 14/8-13/9/24</t>
  </si>
  <si>
    <t>Radstock Lane Community Centre Electricity Jul 24</t>
  </si>
  <si>
    <t>Street Lighting Electricity Jul 24</t>
  </si>
  <si>
    <t>RLCC Rates (6th of 10)</t>
  </si>
  <si>
    <t>RH Offices Rates (6th of 10)</t>
  </si>
  <si>
    <t>Mobile phones Rental 14/7-13/8/24</t>
  </si>
  <si>
    <t>Radstock Lane Community Centre Electricity Jun 24</t>
  </si>
  <si>
    <t>Radstock Lane Community Centre Rates (5th of 10)</t>
  </si>
  <si>
    <t>Offices Rates (5th of 10)</t>
  </si>
  <si>
    <t>Salaries July 24</t>
  </si>
  <si>
    <t>LGPS Pensions July 24</t>
  </si>
  <si>
    <t>Salaries Aug 24</t>
  </si>
  <si>
    <t>LGPS Pensions Aug 24</t>
  </si>
  <si>
    <t>Grant</t>
  </si>
  <si>
    <t>PAYE &amp; NI July 24</t>
  </si>
  <si>
    <t>ARC Project</t>
  </si>
  <si>
    <t>Citizens Advice Bureau</t>
  </si>
  <si>
    <t>Daisy's Dream</t>
  </si>
  <si>
    <t>Home-Start</t>
  </si>
  <si>
    <t>Keep Mobile</t>
  </si>
  <si>
    <t>Together One Step at a time</t>
  </si>
  <si>
    <t>Link Visiting Scheme</t>
  </si>
  <si>
    <t>Wokingham Job Support</t>
  </si>
  <si>
    <t>PAYE &amp; NI Aug 24</t>
  </si>
  <si>
    <t>LGPS Pensions Sept 24</t>
  </si>
  <si>
    <t>Salaries Sept 24</t>
  </si>
  <si>
    <t>PAYE &amp; NI Sept 24</t>
  </si>
  <si>
    <t xml:space="preserve">Air IT </t>
  </si>
  <si>
    <t>Microsoft 365 Oct 24</t>
  </si>
  <si>
    <t>Caretaker supplies all sites</t>
  </si>
  <si>
    <t>Enerveo</t>
  </si>
  <si>
    <t>Hadley</t>
  </si>
  <si>
    <t>Cemetery Skip Hire</t>
  </si>
  <si>
    <t>Tri Security</t>
  </si>
  <si>
    <t>Workwear Giant</t>
  </si>
  <si>
    <t>12 Bus shelter cleans</t>
  </si>
  <si>
    <t>IT QED</t>
  </si>
  <si>
    <t>SMS Environmental Ltd</t>
  </si>
  <si>
    <t>Wiiliam Luck</t>
  </si>
  <si>
    <t>Planning Services Sept 24</t>
  </si>
  <si>
    <t>Microsoft 365 Subscription Nov 24</t>
  </si>
  <si>
    <t>All Electrics</t>
  </si>
  <si>
    <t>Building Bespoke</t>
  </si>
  <si>
    <t>Burley Aquatic Developments</t>
  </si>
  <si>
    <t>RES Fire</t>
  </si>
  <si>
    <t>General Litter Bins Waste Collection Sept 24</t>
  </si>
  <si>
    <t>Southern Maintenance Solutions UK Ltd</t>
  </si>
  <si>
    <t>Planning Services Oct 24</t>
  </si>
  <si>
    <t>HSQE Ltd</t>
  </si>
  <si>
    <t>Safety Awareness courses all staff</t>
  </si>
  <si>
    <t>Di Vapor Ltd</t>
  </si>
  <si>
    <t>AES</t>
  </si>
  <si>
    <t>Armour Arbor</t>
  </si>
  <si>
    <t>Annual Tree Inspections</t>
  </si>
  <si>
    <t>General Litter Bins Waste Collection Oct 24</t>
  </si>
  <si>
    <t>Planning Services Nov 24</t>
  </si>
  <si>
    <t>Mobiles Rental 14/9-13/10/24</t>
  </si>
  <si>
    <t>Yorkshire Gas &amp; Power</t>
  </si>
  <si>
    <t>IT Microsoft 365 Dec 24</t>
  </si>
  <si>
    <t>Transit EN65HDF Service &amp; MOT</t>
  </si>
  <si>
    <t>Fleet</t>
  </si>
  <si>
    <t>Green Box First Aid Training</t>
  </si>
  <si>
    <t>Emergency First Aid and Forestry course</t>
  </si>
  <si>
    <t>NatureSignDesign</t>
  </si>
  <si>
    <t>General Litter Bins Waste Collection Nov 24</t>
  </si>
  <si>
    <t>Seton</t>
  </si>
  <si>
    <t>First Aid Kits</t>
  </si>
  <si>
    <t>SLCC</t>
  </si>
  <si>
    <t>Mobiles Rental 14/11-13/12/24</t>
  </si>
  <si>
    <t>Allotment Water Sept 24</t>
  </si>
  <si>
    <t>Sol Joel Park Plumbing Self closing Tap Cartridges</t>
  </si>
  <si>
    <t>Street Light Repair Specialist Lantern - Luckmore Drive</t>
  </si>
  <si>
    <t>Monthly iT Support - Oct 24</t>
  </si>
  <si>
    <t>Office Photocopier Q/e 31/12/24</t>
  </si>
  <si>
    <t>Waste Collection August General Litter Bins</t>
  </si>
  <si>
    <t>Sol Joel Park Tank Disinfection (Legionella etc)</t>
  </si>
  <si>
    <t>Street Light Electricity Aug 24</t>
  </si>
  <si>
    <t>Street Light Electricity Sept 24</t>
  </si>
  <si>
    <t>Sol Joel Park CCTV System Annual Maint.</t>
  </si>
  <si>
    <t>Centrepoint Rent Sept 24</t>
  </si>
  <si>
    <t>Centrepoint Rent Oct 24</t>
  </si>
  <si>
    <t>Radstock Lane Community Centre Rates (7 of 10)</t>
  </si>
  <si>
    <t>Office Rates (7 of 10)</t>
  </si>
  <si>
    <t>Cemetery 6 months Rates to 31/3/25</t>
  </si>
  <si>
    <t>Uniforms with Earley Town Council logo</t>
  </si>
  <si>
    <t>Office Electricity Oct 24 Advance</t>
  </si>
  <si>
    <t>Maiden Place Community Centre Electricity Oct 24 Advance</t>
  </si>
  <si>
    <t>Radstock Lane Community Centre Redecoration and new LED Lighting</t>
  </si>
  <si>
    <t>Maiden Erleigh Lake Nature Reserve Desilting first stage payment 50%</t>
  </si>
  <si>
    <t>Cemetery Skip Exchange 6/11/24</t>
  </si>
  <si>
    <t>Sol Joel Pavillion New Router and Monthly SIM Re CCTV</t>
  </si>
  <si>
    <t>IT Monthly Support Nov 24</t>
  </si>
  <si>
    <t>Mobile Phones Rental 14/10-13/11/24</t>
  </si>
  <si>
    <t>Maiden Place Community Centre Annual Fire Extinguisher &amp; Equip  Service</t>
  </si>
  <si>
    <t>Office Annual Gas Boiler Service</t>
  </si>
  <si>
    <t>Sol Joel Pavilion Annual Gas Boiler Service</t>
  </si>
  <si>
    <t>Radstock Lane Community Centre Annual Gas Boiler Service</t>
  </si>
  <si>
    <t>Maiden Place Community Centre Annual Gas Boiler Service</t>
  </si>
  <si>
    <t>Maiden Place Community Centre Plumbing New PCB and Aquastat</t>
  </si>
  <si>
    <t>Radstock Lane Community Centre Rates (8 of 10)</t>
  </si>
  <si>
    <t>Office Rates (8 of 10)</t>
  </si>
  <si>
    <t>Radstock Lane Community Centre Electricity Oct 24</t>
  </si>
  <si>
    <t>Sol Joel Pavilion Electricity Oct 24</t>
  </si>
  <si>
    <t>Office Electricity Oct 24</t>
  </si>
  <si>
    <t>Maiden Place Electricity Nov 24 Advance</t>
  </si>
  <si>
    <t>Sol Joel Park Hedge Flailing</t>
  </si>
  <si>
    <t>Radstock Lane Community Centre Emergency Lighting repair</t>
  </si>
  <si>
    <t>Maiden Erlegh Lake Nature Reserve Lake Desilting final stage payment 50%</t>
  </si>
  <si>
    <t>Street Light Maintenance Contract q/e 31/12/24</t>
  </si>
  <si>
    <t>Sol Joel Park Pitchmarker</t>
  </si>
  <si>
    <t>IT Monthly Support Dec 24</t>
  </si>
  <si>
    <t>Cemetery New Cambridge Bench</t>
  </si>
  <si>
    <t>Annual Membership - Town Clerk</t>
  </si>
  <si>
    <t>Radstock Lane Community Centre New Thermostatic Radiator Valves</t>
  </si>
  <si>
    <t>Street Light Electricity Oct 24</t>
  </si>
  <si>
    <t>Office Electricity Nov 24</t>
  </si>
  <si>
    <t>Annual Fire Alarm Maintenance &amp; Emergency Light testing all sites</t>
  </si>
  <si>
    <t>Centrepoint Rent Nov 24</t>
  </si>
  <si>
    <t>Centrepoint Rent Dec 24</t>
  </si>
  <si>
    <t>Radstock Lane Community Centre Rates (9 of 10)</t>
  </si>
  <si>
    <t>Office Rates (9 of 10)</t>
  </si>
  <si>
    <t>Maiden Place Community Centre Electricity Dec 24 Advance</t>
  </si>
  <si>
    <t>A Bit of a Do</t>
  </si>
  <si>
    <t>Finger Buffet Mayors reception less deposit paid</t>
  </si>
  <si>
    <t>IT Microsoft 365 Jan 25</t>
  </si>
  <si>
    <t>Frasers</t>
  </si>
  <si>
    <t>IHC Ltd</t>
  </si>
  <si>
    <t xml:space="preserve">Reach &amp; Rescue </t>
  </si>
  <si>
    <t>Swan Hook and telescopic pole</t>
  </si>
  <si>
    <t>Planning Services Dec 24</t>
  </si>
  <si>
    <t>12 Bus Shelter Deep cleans</t>
  </si>
  <si>
    <t xml:space="preserve">YK60UTY Service/MOT/replace anti-roll bars </t>
  </si>
  <si>
    <t>Glasdon</t>
  </si>
  <si>
    <t>Phoenix Bench seat (Recharged to resident)</t>
  </si>
  <si>
    <t>Jacobs</t>
  </si>
  <si>
    <t>James Hallam Ltd</t>
  </si>
  <si>
    <t>National Association of Memorial Masons</t>
  </si>
  <si>
    <t>Annual Membership</t>
  </si>
  <si>
    <t>SMS Commercial</t>
  </si>
  <si>
    <t>ITQED</t>
  </si>
  <si>
    <t>IT Monthly support Jan 25</t>
  </si>
  <si>
    <t>Playbark.com</t>
  </si>
  <si>
    <t>Meadow Park Bark Chips for Playarea</t>
  </si>
  <si>
    <t>General Litter Bins Waste Collection Dec 24</t>
  </si>
  <si>
    <t xml:space="preserve">Castle Water </t>
  </si>
  <si>
    <t>Virgin Media Business</t>
  </si>
  <si>
    <t xml:space="preserve">Berkshire Youth </t>
  </si>
  <si>
    <t>Outreach &amp; consultation Phase 1 &amp; 2</t>
  </si>
  <si>
    <t xml:space="preserve">Frasers </t>
  </si>
  <si>
    <t>IT Monthly support Feb 25</t>
  </si>
  <si>
    <t>General Litter Bins Waste Collection Jan 25</t>
  </si>
  <si>
    <t xml:space="preserve">William Luck </t>
  </si>
  <si>
    <t>Planning professional services Jan 25</t>
  </si>
  <si>
    <t xml:space="preserve">Wokingham Borough Council </t>
  </si>
  <si>
    <t>Avoncrop Amenity Products Ltd</t>
  </si>
  <si>
    <t>Building Bespoke Construction Ltd</t>
  </si>
  <si>
    <t xml:space="preserve">Lister Wilder </t>
  </si>
  <si>
    <t xml:space="preserve">Tudor Environmental </t>
  </si>
  <si>
    <t>Planning Professional Services Feb 25</t>
  </si>
  <si>
    <t>DVLC</t>
  </si>
  <si>
    <t>MX19WFV Road Tax</t>
  </si>
  <si>
    <t xml:space="preserve">All Electrics </t>
  </si>
  <si>
    <t xml:space="preserve">Creating Technical Solutions </t>
  </si>
  <si>
    <t>MOT &amp; Service Maintenance Vehicle MX19WFV 12/3/25</t>
  </si>
  <si>
    <t xml:space="preserve">Grabloader Ltd </t>
  </si>
  <si>
    <t>Green Waste Collection Tractor Shed Mar 25</t>
  </si>
  <si>
    <t xml:space="preserve">IT QED Ltd </t>
  </si>
  <si>
    <t>IT Monthly support Mar 25</t>
  </si>
  <si>
    <t xml:space="preserve">Jacobs U.K. Ltd </t>
  </si>
  <si>
    <t>Nationwide Bark &amp; Play Surfaaces LLP</t>
  </si>
  <si>
    <t>Hardwood Chips Meadow Park Mar 25</t>
  </si>
  <si>
    <t>Waste Feb 25 General Litter</t>
  </si>
  <si>
    <t xml:space="preserve">Southern Maintenance Solutions UK Ltd </t>
  </si>
  <si>
    <t>Test Meter Group Limited</t>
  </si>
  <si>
    <t xml:space="preserve">Radio Detection CAT 4+ Genny 4 Cable Avoidance Kit </t>
  </si>
  <si>
    <t xml:space="preserve">Tri-Security </t>
  </si>
  <si>
    <t>Fire Alarm &amp; Emergency Lighting Work - Various Sites</t>
  </si>
  <si>
    <t>Weed Management Ltd</t>
  </si>
  <si>
    <t>Crown Gas &amp; Power</t>
  </si>
  <si>
    <t>Mobiles Rental 14/02/25 - 13/03/25</t>
  </si>
  <si>
    <t>SSE Energy Supply</t>
  </si>
  <si>
    <t>Street Lighting Jan 25</t>
  </si>
  <si>
    <t>Sol Joel Park Water Dec 24</t>
  </si>
  <si>
    <t>Paper/Batteries/Mayors Christmas Cards</t>
  </si>
  <si>
    <t>Cemetery Skip Exchange 3/1/25</t>
  </si>
  <si>
    <t>Group Life Assurance Admin Fee</t>
  </si>
  <si>
    <t>Mobile phones Rental 14/12-13/01/25</t>
  </si>
  <si>
    <t>Office Copier Rental q/e 31/3/25</t>
  </si>
  <si>
    <t>Sol Joel Park Emergency Water leak repair</t>
  </si>
  <si>
    <t>Street Lights Nov 24</t>
  </si>
  <si>
    <t>Broadband Month to 6/2/25</t>
  </si>
  <si>
    <t>CentrePoint Rental Jan 25</t>
  </si>
  <si>
    <t>Radstock Lane Community Centre Rates (10 of 10)</t>
  </si>
  <si>
    <t>Radstock House Offices Rates (10 of 10)</t>
  </si>
  <si>
    <t>Microsoft 365 Feb 25</t>
  </si>
  <si>
    <t>Internal audit Visits in Dec 24 &amp; Feb 25</t>
  </si>
  <si>
    <t>Office stationery &amp; Floor Cleaner</t>
  </si>
  <si>
    <t>Maiden Erlegh Lake Nature Reserve Engineer Site Visit and Annual Statement</t>
  </si>
  <si>
    <t>Health &amp; Safety Full Safety Audit</t>
  </si>
  <si>
    <t>Mobile phones Rental 14/01 - 13/02/25</t>
  </si>
  <si>
    <t>Radstock Lane Community Centre Heating Repair</t>
  </si>
  <si>
    <t>Gas Office Jun-Sept 24/Com Centres:Maiden Place Jul-Aug 24; Radstock Lane Jun 24</t>
  </si>
  <si>
    <t>Office Gas Nov 24</t>
  </si>
  <si>
    <t>Office Gas 2/12/24-7/1/25</t>
  </si>
  <si>
    <t>Maiden Place Community Centre Gas Sept 24</t>
  </si>
  <si>
    <t>Gas Community Centres: Maiden Place Nov 24 &amp; Radstock Lane May 24 - Jan 25</t>
  </si>
  <si>
    <t>Gas Office Jan 25 &amp; Maiden Place Community Centre Oct 24</t>
  </si>
  <si>
    <t>CentrePoint Rental Feb 25</t>
  </si>
  <si>
    <t>Electricity Radstock Lane Community Centre Jan 25</t>
  </si>
  <si>
    <t>Electricity Maiden Place Community Centre Jan 25</t>
  </si>
  <si>
    <t>Electricity Office Jan 25</t>
  </si>
  <si>
    <t>Water Pipe Repair Maiden Place Community Centre Meeting Room</t>
  </si>
  <si>
    <t xml:space="preserve">Pitch treatments incl. Moss, Nurti-Pro and Cleanmax Sol Joel Park </t>
  </si>
  <si>
    <t>New LED Lighting &amp; redecoration Maiden Place Community Centre</t>
  </si>
  <si>
    <t>Gas Radstock Lane Community Centre Feb 25</t>
  </si>
  <si>
    <t>Gas Maiden Place Community Centre Feb 25</t>
  </si>
  <si>
    <t>Maiden Erlegh Lake - Reservoir 10 yearly inspection</t>
  </si>
  <si>
    <t>Dennis Ped Mower Service &amp; Regrind Feb 25</t>
  </si>
  <si>
    <t>Dennis FT CYL Mower Service &amp; Regrind Feb 25</t>
  </si>
  <si>
    <t>Water leak caretakers cupboard Maiden Place Community Centre Feb 25</t>
  </si>
  <si>
    <t>Gas Maiden Place Community Centre Dec 24</t>
  </si>
  <si>
    <t>Gas Maiden Place Community Centre Jan 25</t>
  </si>
  <si>
    <t>Hay rake, Saw and loppers</t>
  </si>
  <si>
    <t>Herbicide and fertilizer Sol Joel Park</t>
  </si>
  <si>
    <t>Occupation charge for Centre Point Mar 25</t>
  </si>
  <si>
    <t>Electricity Maiden Place Community Centre Feb 25</t>
  </si>
  <si>
    <t>Electricity Office Feb 25</t>
  </si>
  <si>
    <t>Maiden Erlegh Lake Nature Reserve Willow Tree - Pollard</t>
  </si>
  <si>
    <t>Maiden Place Community Centre Dec 24 Advance payment</t>
  </si>
  <si>
    <t>Electricity Interpretation Centre Advance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</si>
</sst>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left" vertical="center"/>
    </xf>
    <xf numFmtId="164" fontId="0" fillId="0" borderId="0" xfId="0" applyNumberFormat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2" fillId="0" borderId="0" xfId="0" applyNumberFormat="1" applyFont="1"/>
    <xf numFmtId="164" fontId="8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8" fontId="0" fillId="0" borderId="0" xfId="0" applyNumberFormat="1"/>
    <xf numFmtId="0" fontId="0" fillId="0" borderId="0" xfId="0" applyAlignment="1">
      <alignment horizontal="left" vertical="center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8" fontId="0" fillId="0" borderId="0" xfId="0" applyNumberFormat="1" applyAlignment="1">
      <alignment horizontal="right"/>
    </xf>
  </cellXfs>
  <cellStyles count="3">
    <cellStyle name="Normal" xfId="0" builtinId="0"/>
    <cellStyle name="Normal 16" xfId="2" xr:uid="{00000000-0005-0000-0000-000002000000}"/>
    <cellStyle name="Normal 18" xfId="1" xr:uid="{00000000-0005-0000-0000-000003000000}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numFmt numFmtId="12" formatCode="&quot;£&quot;#,##0.00;[Red]\-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2" formatCode="&quot;£&quot;#,##0.00;[Red]\-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133351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247651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3</xdr:col>
      <xdr:colOff>190501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257176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571501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247651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1345678910111213141516" displayName="Table1345678910111213141516" ref="A5:C33" totalsRowCount="1" headerRowDxfId="75">
  <autoFilter ref="A5:C32" xr:uid="{00000000-0009-0000-0100-00000F000000}"/>
  <sortState xmlns:xlrd2="http://schemas.microsoft.com/office/spreadsheetml/2017/richdata2" ref="A6:C32">
    <sortCondition ref="A5:A32"/>
  </sortState>
  <tableColumns count="3">
    <tableColumn id="1" xr3:uid="{00000000-0010-0000-0000-000001000000}" name="Supplier" dataDxfId="74"/>
    <tableColumn id="2" xr3:uid="{00000000-0010-0000-0000-000002000000}" name="Purchase Description" dataDxfId="73"/>
    <tableColumn id="3" xr3:uid="{00000000-0010-0000-0000-000003000000}" name="Amount" dataDxfId="72" totalsRowDxfId="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134567" displayName="Table134567" ref="A5:C28" totalsRowShown="0" headerRowDxfId="21" dataDxfId="20">
  <autoFilter ref="A5:C28" xr:uid="{00000000-0009-0000-0100-000006000000}"/>
  <sortState xmlns:xlrd2="http://schemas.microsoft.com/office/spreadsheetml/2017/richdata2" ref="A6:C28">
    <sortCondition ref="A5:A28"/>
  </sortState>
  <tableColumns count="3">
    <tableColumn id="1" xr3:uid="{00000000-0010-0000-0900-000001000000}" name="Supplier" dataDxfId="19"/>
    <tableColumn id="2" xr3:uid="{00000000-0010-0000-0900-000002000000}" name="Purchase Description" dataDxfId="18"/>
    <tableColumn id="3" xr3:uid="{00000000-0010-0000-0900-000003000000}" name="Amount" dataDxfId="17" totalsRowDxfId="1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13456" displayName="Table13456" ref="A5:D35" totalsRowShown="0" headerRowDxfId="15" dataDxfId="14">
  <autoFilter ref="A5:D35" xr:uid="{00000000-0009-0000-0100-000005000000}"/>
  <sortState xmlns:xlrd2="http://schemas.microsoft.com/office/spreadsheetml/2017/richdata2" ref="A6:D35">
    <sortCondition ref="A5:A35"/>
  </sortState>
  <tableColumns count="4">
    <tableColumn id="1" xr3:uid="{00000000-0010-0000-0A00-000001000000}" name="Supplier" dataDxfId="13"/>
    <tableColumn id="2" xr3:uid="{00000000-0010-0000-0A00-000002000000}" name="Purchase Description" dataDxfId="12"/>
    <tableColumn id="3" xr3:uid="{00000000-0010-0000-0A00-000003000000}" name="Amount" dataDxfId="11"/>
    <tableColumn id="4" xr3:uid="{CFD22598-EA2F-4459-80F6-C14ED833010E}" name="Column1" dataDxfId="10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B000000}" name="Table1345" displayName="Table1345" ref="A5:C35" totalsRowCount="1" headerRowDxfId="9" dataDxfId="8" totalsRowDxfId="7">
  <sortState xmlns:xlrd2="http://schemas.microsoft.com/office/spreadsheetml/2017/richdata2" ref="A6:C34">
    <sortCondition ref="A6:A34"/>
  </sortState>
  <tableColumns count="3">
    <tableColumn id="1" xr3:uid="{00000000-0010-0000-0B00-000001000000}" name="Supplier" dataDxfId="6" totalsRowDxfId="5"/>
    <tableColumn id="2" xr3:uid="{00000000-0010-0000-0B00-000002000000}" name="Purchase Description" dataDxfId="4" totalsRowDxfId="3"/>
    <tableColumn id="3" xr3:uid="{00000000-0010-0000-0B00-000003000000}" name="Amount" dataDxfId="2" totalsRow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3456789101112131415" displayName="Table13456789101112131415" ref="A5:C32" totalsRowShown="0" headerRowDxfId="71" dataDxfId="70">
  <autoFilter ref="A5:C32" xr:uid="{00000000-0009-0000-0100-00000E000000}"/>
  <sortState xmlns:xlrd2="http://schemas.microsoft.com/office/spreadsheetml/2017/richdata2" ref="A6:C32">
    <sortCondition ref="A5:A32"/>
  </sortState>
  <tableColumns count="3">
    <tableColumn id="1" xr3:uid="{00000000-0010-0000-0100-000001000000}" name="Supplier" dataDxfId="69"/>
    <tableColumn id="2" xr3:uid="{00000000-0010-0000-0100-000002000000}" name="Purchase Description" dataDxfId="68"/>
    <tableColumn id="3" xr3:uid="{00000000-0010-0000-0100-000003000000}" name="Amount" dataDxfId="67" totalsRowDxfId="6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67891011121314" displayName="Table134567891011121314" ref="A5:D26" totalsRowShown="0" headerRowDxfId="65" dataDxfId="64">
  <autoFilter ref="A5:D26" xr:uid="{00000000-0009-0000-0100-00000D000000}"/>
  <sortState xmlns:xlrd2="http://schemas.microsoft.com/office/spreadsheetml/2017/richdata2" ref="A6:D26">
    <sortCondition ref="A5:A26"/>
  </sortState>
  <tableColumns count="4">
    <tableColumn id="1" xr3:uid="{00000000-0010-0000-0200-000001000000}" name="Supplier" dataDxfId="63"/>
    <tableColumn id="2" xr3:uid="{00000000-0010-0000-0200-000002000000}" name="Purchase Description" dataDxfId="62"/>
    <tableColumn id="3" xr3:uid="{00000000-0010-0000-0200-000003000000}" name="Amount" dataDxfId="61" totalsRowDxfId="60"/>
    <tableColumn id="4" xr3:uid="{65E001D0-6625-45CB-9C9C-FA43245B1C3A}" name="Column1" dataDxfId="5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345678910111213" displayName="Table1345678910111213" ref="A5:C33" totalsRowCount="1" headerRowDxfId="58" dataDxfId="57" totalsRowDxfId="56">
  <autoFilter ref="A5:C32" xr:uid="{00000000-0009-0000-0100-00000C000000}"/>
  <sortState xmlns:xlrd2="http://schemas.microsoft.com/office/spreadsheetml/2017/richdata2" ref="A6:C32">
    <sortCondition ref="A5:A32"/>
  </sortState>
  <tableColumns count="3">
    <tableColumn id="1" xr3:uid="{00000000-0010-0000-0300-000001000000}" name="Supplier" dataDxfId="55"/>
    <tableColumn id="2" xr3:uid="{00000000-0010-0000-0300-000002000000}" name="Purchase Description" dataDxfId="54"/>
    <tableColumn id="3" xr3:uid="{00000000-0010-0000-0300-000003000000}" name="Amount" dataDxfId="53" totalsRowDxfId="5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3456789101112" displayName="Table13456789101112" ref="A5:C26" headerRowDxfId="51" totalsRowDxfId="50">
  <sortState xmlns:xlrd2="http://schemas.microsoft.com/office/spreadsheetml/2017/richdata2" ref="A6:C26">
    <sortCondition ref="A5:A26"/>
  </sortState>
  <tableColumns count="3">
    <tableColumn id="1" xr3:uid="{00000000-0010-0000-0400-000001000000}" name="Supplier" totalsRowLabel="Toolden" dataDxfId="49"/>
    <tableColumn id="2" xr3:uid="{00000000-0010-0000-0400-000002000000}" name="Purchase Description" totalsRowLabel="Generator/Tripod Light/Battery/Charger Emergency Plan - Reservoir" dataDxfId="48"/>
    <tableColumn id="3" xr3:uid="{00000000-0010-0000-0400-000003000000}" name="Amount" totalsRowLabel="£1,101.82" dataDxfId="47" totalsRowDxfId="4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34567891011" displayName="Table134567891011" ref="A5:C32" totalsRowCount="1" headerRowDxfId="45" dataDxfId="44" totalsRowDxfId="43">
  <autoFilter ref="A5:C31" xr:uid="{00000000-0009-0000-0100-00000A000000}"/>
  <sortState xmlns:xlrd2="http://schemas.microsoft.com/office/spreadsheetml/2017/richdata2" ref="A6:C31">
    <sortCondition ref="A5:A31"/>
  </sortState>
  <tableColumns count="3">
    <tableColumn id="1" xr3:uid="{00000000-0010-0000-0500-000001000000}" name="Supplier" dataDxfId="42"/>
    <tableColumn id="2" xr3:uid="{00000000-0010-0000-0500-000002000000}" name="Purchase Description" dataDxfId="41"/>
    <tableColumn id="3" xr3:uid="{00000000-0010-0000-0500-000003000000}" name="Amount" dataDxfId="40" totalsRowDxfId="3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1345678910" displayName="Table1345678910" ref="A5:C26" totalsRowCount="1" headerRowDxfId="38" dataDxfId="37">
  <autoFilter ref="A5:C25" xr:uid="{00000000-0009-0000-0100-000009000000}"/>
  <sortState xmlns:xlrd2="http://schemas.microsoft.com/office/spreadsheetml/2017/richdata2" ref="A6:C25">
    <sortCondition ref="A5:A25"/>
  </sortState>
  <tableColumns count="3">
    <tableColumn id="1" xr3:uid="{00000000-0010-0000-0600-000001000000}" name="Supplier" dataDxfId="36"/>
    <tableColumn id="2" xr3:uid="{00000000-0010-0000-0600-000002000000}" name="Purchase Description" dataDxfId="35"/>
    <tableColumn id="3" xr3:uid="{00000000-0010-0000-0600-000003000000}" name="Amount" dataDxfId="34" totalsRowDxfId="3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89" displayName="Table13456789" ref="A5:C38" totalsRowShown="0" headerRowDxfId="32" dataDxfId="31">
  <autoFilter ref="A5:C38" xr:uid="{00000000-000C-0000-FFFF-FFFF07000000}"/>
  <sortState xmlns:xlrd2="http://schemas.microsoft.com/office/spreadsheetml/2017/richdata2" ref="A6:C38">
    <sortCondition ref="A5:A38"/>
  </sortState>
  <tableColumns count="3">
    <tableColumn id="1" xr3:uid="{00000000-0010-0000-0700-000001000000}" name="Supplier" dataDxfId="30"/>
    <tableColumn id="2" xr3:uid="{00000000-0010-0000-0700-000002000000}" name="Purchase Description" dataDxfId="29"/>
    <tableColumn id="3" xr3:uid="{00000000-0010-0000-0700-000003000000}" name="Amount" dataDxfId="28" totalsRowDxfId="27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45678" displayName="Table1345678" ref="A5:C43" totalsRowCount="1" headerRowDxfId="26" dataDxfId="25">
  <autoFilter ref="A5:C42" xr:uid="{00000000-0009-0000-0100-000007000000}"/>
  <sortState xmlns:xlrd2="http://schemas.microsoft.com/office/spreadsheetml/2017/richdata2" ref="A6:C32">
    <sortCondition ref="A5:A42"/>
  </sortState>
  <tableColumns count="3">
    <tableColumn id="1" xr3:uid="{00000000-0010-0000-0800-000001000000}" name="Supplier" dataDxfId="24"/>
    <tableColumn id="2" xr3:uid="{00000000-0010-0000-0800-000002000000}" name="Purchase Description" dataDxfId="23"/>
    <tableColumn id="3" xr3:uid="{00000000-0010-0000-0800-000003000000}" name="Amount" dataDxfId="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view="pageBreakPreview" topLeftCell="A4" zoomScaleNormal="100" zoomScaleSheetLayoutView="100" workbookViewId="0">
      <selection activeCell="B31" sqref="B31"/>
    </sheetView>
  </sheetViews>
  <sheetFormatPr defaultRowHeight="15" x14ac:dyDescent="0.25"/>
  <cols>
    <col min="1" max="1" width="35" customWidth="1"/>
    <col min="2" max="2" width="65.28515625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28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353</v>
      </c>
      <c r="B6" s="13" t="s">
        <v>403</v>
      </c>
      <c r="C6" s="14">
        <v>384</v>
      </c>
    </row>
    <row r="7" spans="1:3" x14ac:dyDescent="0.25">
      <c r="A7" s="13" t="s">
        <v>346</v>
      </c>
      <c r="B7" s="13" t="s">
        <v>404</v>
      </c>
      <c r="C7" s="14">
        <v>435.12</v>
      </c>
    </row>
    <row r="8" spans="1:3" x14ac:dyDescent="0.25">
      <c r="A8" s="13" t="s">
        <v>347</v>
      </c>
      <c r="B8" s="13" t="s">
        <v>405</v>
      </c>
      <c r="C8" s="14">
        <v>3100.2</v>
      </c>
    </row>
    <row r="9" spans="1:3" x14ac:dyDescent="0.25">
      <c r="A9" s="13" t="s">
        <v>354</v>
      </c>
      <c r="B9" s="13" t="s">
        <v>355</v>
      </c>
      <c r="C9" s="14">
        <v>361.13</v>
      </c>
    </row>
    <row r="10" spans="1:3" x14ac:dyDescent="0.25">
      <c r="A10" t="s">
        <v>370</v>
      </c>
      <c r="B10" t="s">
        <v>406</v>
      </c>
      <c r="C10" s="11">
        <v>698.64</v>
      </c>
    </row>
    <row r="11" spans="1:3" x14ac:dyDescent="0.25">
      <c r="A11" t="s">
        <v>370</v>
      </c>
      <c r="B11" t="s">
        <v>407</v>
      </c>
      <c r="C11" s="11">
        <v>949.67</v>
      </c>
    </row>
    <row r="12" spans="1:3" x14ac:dyDescent="0.25">
      <c r="A12" s="13" t="s">
        <v>356</v>
      </c>
      <c r="B12" s="13" t="s">
        <v>357</v>
      </c>
      <c r="C12" s="14">
        <v>432</v>
      </c>
    </row>
    <row r="13" spans="1:3" x14ac:dyDescent="0.25">
      <c r="A13" s="13" t="s">
        <v>358</v>
      </c>
      <c r="B13" s="13" t="s">
        <v>359</v>
      </c>
      <c r="C13" s="14">
        <v>450</v>
      </c>
    </row>
    <row r="14" spans="1:3" x14ac:dyDescent="0.25">
      <c r="A14" s="13" t="s">
        <v>360</v>
      </c>
      <c r="B14" s="13" t="s">
        <v>408</v>
      </c>
      <c r="C14" s="14">
        <v>4794</v>
      </c>
    </row>
    <row r="15" spans="1:3" x14ac:dyDescent="0.25">
      <c r="A15" s="13" t="s">
        <v>348</v>
      </c>
      <c r="B15" s="13" t="s">
        <v>410</v>
      </c>
      <c r="C15" s="14">
        <v>675.73</v>
      </c>
    </row>
    <row r="16" spans="1:3" x14ac:dyDescent="0.25">
      <c r="A16" s="13" t="s">
        <v>348</v>
      </c>
      <c r="B16" s="13" t="s">
        <v>409</v>
      </c>
      <c r="C16" s="14">
        <v>689.99</v>
      </c>
    </row>
    <row r="17" spans="1:3" x14ac:dyDescent="0.25">
      <c r="A17" s="13" t="s">
        <v>361</v>
      </c>
      <c r="B17" s="13" t="s">
        <v>362</v>
      </c>
      <c r="C17" s="14">
        <v>799.98</v>
      </c>
    </row>
    <row r="18" spans="1:3" x14ac:dyDescent="0.25">
      <c r="A18" t="s">
        <v>14</v>
      </c>
      <c r="B18" t="s">
        <v>371</v>
      </c>
      <c r="C18" s="2">
        <v>253.37</v>
      </c>
    </row>
    <row r="19" spans="1:3" x14ac:dyDescent="0.25">
      <c r="A19" s="13" t="s">
        <v>7</v>
      </c>
      <c r="B19" s="13" t="s">
        <v>363</v>
      </c>
      <c r="C19" s="14">
        <v>506.18</v>
      </c>
    </row>
    <row r="20" spans="1:3" x14ac:dyDescent="0.25">
      <c r="A20" s="13" t="s">
        <v>364</v>
      </c>
      <c r="B20" s="13" t="s">
        <v>411</v>
      </c>
      <c r="C20" s="14">
        <v>377.82</v>
      </c>
    </row>
    <row r="21" spans="1:3" x14ac:dyDescent="0.25">
      <c r="A21" s="13" t="s">
        <v>57</v>
      </c>
      <c r="B21" s="13" t="s">
        <v>412</v>
      </c>
      <c r="C21" s="14">
        <v>1296.32</v>
      </c>
    </row>
    <row r="22" spans="1:3" x14ac:dyDescent="0.25">
      <c r="A22" s="13" t="s">
        <v>57</v>
      </c>
      <c r="B22" s="13" t="s">
        <v>413</v>
      </c>
      <c r="C22" s="14">
        <v>2215.79</v>
      </c>
    </row>
    <row r="23" spans="1:3" x14ac:dyDescent="0.25">
      <c r="A23" t="s">
        <v>372</v>
      </c>
      <c r="B23" t="s">
        <v>373</v>
      </c>
      <c r="C23" s="2">
        <v>590.92999999999995</v>
      </c>
    </row>
    <row r="24" spans="1:3" x14ac:dyDescent="0.25">
      <c r="A24" s="13" t="s">
        <v>365</v>
      </c>
      <c r="B24" s="13" t="s">
        <v>366</v>
      </c>
      <c r="C24" s="14">
        <v>1444.8</v>
      </c>
    </row>
    <row r="25" spans="1:3" x14ac:dyDescent="0.25">
      <c r="A25" s="13" t="s">
        <v>367</v>
      </c>
      <c r="B25" s="13" t="s">
        <v>368</v>
      </c>
      <c r="C25" s="14">
        <v>3841.2</v>
      </c>
    </row>
    <row r="26" spans="1:3" x14ac:dyDescent="0.25">
      <c r="A26" s="13" t="s">
        <v>349</v>
      </c>
      <c r="B26" s="13" t="s">
        <v>414</v>
      </c>
      <c r="C26" s="14">
        <v>309.77</v>
      </c>
    </row>
    <row r="27" spans="1:3" x14ac:dyDescent="0.25">
      <c r="A27" s="13" t="s">
        <v>369</v>
      </c>
      <c r="B27" s="13" t="s">
        <v>415</v>
      </c>
      <c r="C27" s="14">
        <v>1526.4</v>
      </c>
    </row>
    <row r="28" spans="1:3" x14ac:dyDescent="0.25">
      <c r="A28" s="13" t="s">
        <v>343</v>
      </c>
      <c r="B28" s="13" t="s">
        <v>350</v>
      </c>
      <c r="C28" s="14">
        <v>337.8</v>
      </c>
    </row>
    <row r="29" spans="1:3" x14ac:dyDescent="0.25">
      <c r="A29" s="13" t="s">
        <v>4</v>
      </c>
      <c r="B29" s="13" t="s">
        <v>416</v>
      </c>
      <c r="C29" s="14">
        <v>293.5</v>
      </c>
    </row>
    <row r="30" spans="1:3" x14ac:dyDescent="0.25">
      <c r="A30" t="s">
        <v>249</v>
      </c>
      <c r="B30" t="s">
        <v>421</v>
      </c>
      <c r="C30" s="11">
        <v>275.91000000000003</v>
      </c>
    </row>
    <row r="31" spans="1:3" x14ac:dyDescent="0.25">
      <c r="A31" t="s">
        <v>249</v>
      </c>
      <c r="B31" t="s">
        <v>417</v>
      </c>
      <c r="C31" s="11">
        <v>475.68</v>
      </c>
    </row>
    <row r="32" spans="1:3" x14ac:dyDescent="0.25">
      <c r="A32" t="s">
        <v>249</v>
      </c>
      <c r="B32" t="s">
        <v>418</v>
      </c>
      <c r="C32" s="11">
        <v>276.77</v>
      </c>
    </row>
    <row r="33" spans="3:3" x14ac:dyDescent="0.25">
      <c r="C33" s="8"/>
    </row>
  </sheetData>
  <pageMargins left="0.51181102362204722" right="0.51181102362204722" top="0.74803149606299213" bottom="0.74803149606299213" header="0.31496062992125984" footer="0.31496062992125984"/>
  <pageSetup paperSize="9" scale="84" orientation="portrait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8"/>
  <sheetViews>
    <sheetView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40.5703125" bestFit="1" customWidth="1"/>
    <col min="2" max="2" width="71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19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10</v>
      </c>
      <c r="B6" s="13" t="s">
        <v>54</v>
      </c>
      <c r="C6" s="14">
        <v>803.9</v>
      </c>
    </row>
    <row r="7" spans="1:3" x14ac:dyDescent="0.25">
      <c r="A7" s="13" t="s">
        <v>9</v>
      </c>
      <c r="B7" s="13" t="s">
        <v>55</v>
      </c>
      <c r="C7" s="14">
        <v>300</v>
      </c>
    </row>
    <row r="8" spans="1:3" x14ac:dyDescent="0.25">
      <c r="A8" t="s">
        <v>66</v>
      </c>
      <c r="B8" t="s">
        <v>67</v>
      </c>
      <c r="C8" s="11">
        <v>346.65</v>
      </c>
    </row>
    <row r="9" spans="1:3" x14ac:dyDescent="0.25">
      <c r="A9" s="13" t="s">
        <v>70</v>
      </c>
      <c r="B9" t="s">
        <v>100</v>
      </c>
      <c r="C9" s="11">
        <v>10401.450000000001</v>
      </c>
    </row>
    <row r="10" spans="1:3" x14ac:dyDescent="0.25">
      <c r="A10" s="13" t="s">
        <v>34</v>
      </c>
      <c r="B10" s="13" t="s">
        <v>63</v>
      </c>
      <c r="C10" s="14">
        <v>450</v>
      </c>
    </row>
    <row r="11" spans="1:3" x14ac:dyDescent="0.25">
      <c r="A11" s="13" t="s">
        <v>64</v>
      </c>
      <c r="B11" s="13" t="s">
        <v>65</v>
      </c>
      <c r="C11" s="14">
        <v>801.6</v>
      </c>
    </row>
    <row r="12" spans="1:3" x14ac:dyDescent="0.25">
      <c r="A12" t="s">
        <v>14</v>
      </c>
      <c r="B12" t="s">
        <v>101</v>
      </c>
      <c r="C12" s="11">
        <v>253.12</v>
      </c>
    </row>
    <row r="13" spans="1:3" x14ac:dyDescent="0.25">
      <c r="A13" s="13" t="s">
        <v>68</v>
      </c>
      <c r="B13" t="s">
        <v>73</v>
      </c>
      <c r="C13" s="11">
        <v>34391.57</v>
      </c>
    </row>
    <row r="14" spans="1:3" x14ac:dyDescent="0.25">
      <c r="A14" s="13" t="s">
        <v>69</v>
      </c>
      <c r="B14" t="s">
        <v>74</v>
      </c>
      <c r="C14" s="11">
        <v>14156.44</v>
      </c>
    </row>
    <row r="15" spans="1:3" x14ac:dyDescent="0.25">
      <c r="A15" s="13" t="s">
        <v>13</v>
      </c>
      <c r="B15" s="13" t="s">
        <v>56</v>
      </c>
      <c r="C15" s="14">
        <v>262.04000000000002</v>
      </c>
    </row>
    <row r="16" spans="1:3" x14ac:dyDescent="0.25">
      <c r="A16" s="13" t="s">
        <v>7</v>
      </c>
      <c r="B16" s="13" t="s">
        <v>102</v>
      </c>
      <c r="C16" s="14">
        <v>629.98</v>
      </c>
    </row>
    <row r="17" spans="1:3" x14ac:dyDescent="0.25">
      <c r="A17" t="s">
        <v>12</v>
      </c>
      <c r="B17" t="s">
        <v>103</v>
      </c>
      <c r="C17" s="11">
        <v>355.78</v>
      </c>
    </row>
    <row r="18" spans="1:3" x14ac:dyDescent="0.25">
      <c r="A18" s="13" t="s">
        <v>57</v>
      </c>
      <c r="B18" s="13" t="s">
        <v>118</v>
      </c>
      <c r="C18" s="14">
        <v>2726.2</v>
      </c>
    </row>
    <row r="19" spans="1:3" x14ac:dyDescent="0.25">
      <c r="A19" s="13" t="s">
        <v>57</v>
      </c>
      <c r="B19" s="13" t="s">
        <v>119</v>
      </c>
      <c r="C19" s="14">
        <v>3066.05</v>
      </c>
    </row>
    <row r="20" spans="1:3" x14ac:dyDescent="0.25">
      <c r="A20" s="13" t="s">
        <v>5</v>
      </c>
      <c r="B20" s="13" t="s">
        <v>58</v>
      </c>
      <c r="C20" s="14">
        <v>415.2</v>
      </c>
    </row>
    <row r="21" spans="1:3" x14ac:dyDescent="0.25">
      <c r="A21" s="13" t="s">
        <v>4</v>
      </c>
      <c r="B21" s="13" t="s">
        <v>59</v>
      </c>
      <c r="C21" s="14">
        <v>293.5</v>
      </c>
    </row>
    <row r="22" spans="1:3" x14ac:dyDescent="0.25">
      <c r="A22" s="13" t="s">
        <v>4</v>
      </c>
      <c r="B22" s="13" t="s">
        <v>104</v>
      </c>
      <c r="C22" s="14">
        <v>293.5</v>
      </c>
    </row>
    <row r="23" spans="1:3" x14ac:dyDescent="0.25">
      <c r="A23" t="s">
        <v>4</v>
      </c>
      <c r="B23" t="s">
        <v>110</v>
      </c>
      <c r="C23" s="11">
        <v>469</v>
      </c>
    </row>
    <row r="24" spans="1:3" x14ac:dyDescent="0.25">
      <c r="A24" t="s">
        <v>4</v>
      </c>
      <c r="B24" t="s">
        <v>111</v>
      </c>
      <c r="C24" s="11">
        <v>1572</v>
      </c>
    </row>
    <row r="25" spans="1:3" x14ac:dyDescent="0.25">
      <c r="A25" s="13"/>
      <c r="B25" s="13"/>
      <c r="C25" s="14"/>
    </row>
    <row r="26" spans="1:3" x14ac:dyDescent="0.25">
      <c r="A26" s="13"/>
      <c r="B26" s="13"/>
      <c r="C26" s="14"/>
    </row>
    <row r="27" spans="1:3" x14ac:dyDescent="0.25">
      <c r="A27" s="13"/>
      <c r="B27" s="13"/>
      <c r="C27" s="14"/>
    </row>
    <row r="28" spans="1:3" x14ac:dyDescent="0.25">
      <c r="A28" s="13"/>
      <c r="B28" s="13"/>
      <c r="C28" s="14"/>
    </row>
  </sheetData>
  <pageMargins left="0.70866141732283472" right="0.70866141732283472" top="0.74803149606299213" bottom="0.74803149606299213" header="0.31496062992125984" footer="0.31496062992125984"/>
  <pageSetup paperSize="9" scale="71" orientation="portrait" horizontalDpi="1200" verticalDpi="12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1" max="1" width="41.140625" customWidth="1"/>
    <col min="2" max="2" width="57.7109375" bestFit="1" customWidth="1"/>
    <col min="3" max="3" width="10.28515625" customWidth="1"/>
  </cols>
  <sheetData>
    <row r="1" spans="1:4" x14ac:dyDescent="0.25">
      <c r="A1" s="1" t="s">
        <v>3</v>
      </c>
    </row>
    <row r="2" spans="1:4" x14ac:dyDescent="0.25">
      <c r="A2" s="1"/>
    </row>
    <row r="3" spans="1:4" x14ac:dyDescent="0.25">
      <c r="A3" s="3" t="s">
        <v>18</v>
      </c>
    </row>
    <row r="5" spans="1:4" x14ac:dyDescent="0.25">
      <c r="A5" s="1" t="s">
        <v>0</v>
      </c>
      <c r="B5" s="1" t="s">
        <v>1</v>
      </c>
      <c r="C5" s="1" t="s">
        <v>2</v>
      </c>
      <c r="D5" s="1" t="s">
        <v>50</v>
      </c>
    </row>
    <row r="6" spans="1:4" x14ac:dyDescent="0.25">
      <c r="A6" s="13" t="s">
        <v>10</v>
      </c>
      <c r="B6" s="13" t="s">
        <v>40</v>
      </c>
      <c r="C6" s="14">
        <v>803.9</v>
      </c>
    </row>
    <row r="7" spans="1:4" x14ac:dyDescent="0.25">
      <c r="A7" s="13" t="s">
        <v>10</v>
      </c>
      <c r="B7" s="13" t="s">
        <v>41</v>
      </c>
      <c r="C7" s="14">
        <v>803.9</v>
      </c>
    </row>
    <row r="8" spans="1:4" x14ac:dyDescent="0.25">
      <c r="A8" s="13" t="s">
        <v>6</v>
      </c>
      <c r="B8" s="13" t="s">
        <v>51</v>
      </c>
      <c r="C8" s="14">
        <v>316.72000000000003</v>
      </c>
    </row>
    <row r="9" spans="1:4" x14ac:dyDescent="0.25">
      <c r="A9" t="s">
        <v>62</v>
      </c>
      <c r="B9" t="s">
        <v>88</v>
      </c>
      <c r="C9" s="11">
        <v>1293.6600000000001</v>
      </c>
      <c r="D9" s="11"/>
    </row>
    <row r="10" spans="1:4" x14ac:dyDescent="0.25">
      <c r="A10" s="13" t="s">
        <v>16</v>
      </c>
      <c r="B10" s="13" t="s">
        <v>52</v>
      </c>
      <c r="C10" s="14">
        <v>432</v>
      </c>
    </row>
    <row r="11" spans="1:4" x14ac:dyDescent="0.25">
      <c r="A11" s="13" t="s">
        <v>70</v>
      </c>
      <c r="B11" t="s">
        <v>89</v>
      </c>
      <c r="C11" s="11">
        <v>10243.84</v>
      </c>
    </row>
    <row r="12" spans="1:4" x14ac:dyDescent="0.25">
      <c r="A12" s="13" t="s">
        <v>34</v>
      </c>
      <c r="B12" s="13" t="s">
        <v>53</v>
      </c>
      <c r="C12" s="14">
        <v>450</v>
      </c>
    </row>
    <row r="13" spans="1:4" x14ac:dyDescent="0.25">
      <c r="A13" s="13" t="s">
        <v>42</v>
      </c>
      <c r="B13" s="13" t="s">
        <v>43</v>
      </c>
      <c r="C13" s="14">
        <v>508.52</v>
      </c>
    </row>
    <row r="14" spans="1:4" x14ac:dyDescent="0.25">
      <c r="A14" s="13" t="s">
        <v>42</v>
      </c>
      <c r="B14" s="13" t="s">
        <v>44</v>
      </c>
      <c r="C14" s="14">
        <v>389.45</v>
      </c>
    </row>
    <row r="15" spans="1:4" x14ac:dyDescent="0.25">
      <c r="A15" s="13" t="s">
        <v>42</v>
      </c>
      <c r="B15" s="13" t="s">
        <v>45</v>
      </c>
      <c r="C15" s="14">
        <v>1178.57</v>
      </c>
    </row>
    <row r="16" spans="1:4" x14ac:dyDescent="0.25">
      <c r="A16" s="13" t="s">
        <v>42</v>
      </c>
      <c r="B16" s="13" t="s">
        <v>90</v>
      </c>
      <c r="C16" s="14">
        <v>1109.8399999999999</v>
      </c>
    </row>
    <row r="17" spans="1:4" x14ac:dyDescent="0.25">
      <c r="A17" s="13" t="s">
        <v>42</v>
      </c>
      <c r="B17" s="13" t="s">
        <v>46</v>
      </c>
      <c r="C17" s="14">
        <v>960.06</v>
      </c>
    </row>
    <row r="18" spans="1:4" x14ac:dyDescent="0.25">
      <c r="A18" t="s">
        <v>60</v>
      </c>
      <c r="B18" t="s">
        <v>61</v>
      </c>
      <c r="C18" s="11">
        <v>255.6</v>
      </c>
      <c r="D18" s="11"/>
    </row>
    <row r="19" spans="1:4" x14ac:dyDescent="0.25">
      <c r="A19" t="s">
        <v>14</v>
      </c>
      <c r="B19" t="s">
        <v>91</v>
      </c>
      <c r="C19" s="11">
        <v>253.12</v>
      </c>
    </row>
    <row r="20" spans="1:4" x14ac:dyDescent="0.25">
      <c r="A20" s="13" t="s">
        <v>68</v>
      </c>
      <c r="B20" t="s">
        <v>72</v>
      </c>
      <c r="C20" s="11">
        <v>32358.47</v>
      </c>
    </row>
    <row r="21" spans="1:4" x14ac:dyDescent="0.25">
      <c r="A21" s="13" t="s">
        <v>69</v>
      </c>
      <c r="B21" t="s">
        <v>71</v>
      </c>
      <c r="C21" s="11">
        <v>13287.1</v>
      </c>
    </row>
    <row r="22" spans="1:4" x14ac:dyDescent="0.25">
      <c r="A22" s="13" t="s">
        <v>47</v>
      </c>
      <c r="B22" s="13" t="s">
        <v>92</v>
      </c>
      <c r="C22" s="14">
        <v>1041.5999999999999</v>
      </c>
    </row>
    <row r="23" spans="1:4" x14ac:dyDescent="0.25">
      <c r="A23" s="13" t="s">
        <v>7</v>
      </c>
      <c r="B23" s="13" t="s">
        <v>93</v>
      </c>
      <c r="C23" s="14">
        <v>520.87</v>
      </c>
    </row>
    <row r="24" spans="1:4" x14ac:dyDescent="0.25">
      <c r="A24" s="13" t="s">
        <v>7</v>
      </c>
      <c r="B24" s="13" t="s">
        <v>94</v>
      </c>
      <c r="C24" s="14">
        <v>405.65</v>
      </c>
    </row>
    <row r="25" spans="1:4" x14ac:dyDescent="0.25">
      <c r="A25" s="13" t="s">
        <v>48</v>
      </c>
      <c r="B25" s="13" t="s">
        <v>95</v>
      </c>
      <c r="C25" s="14">
        <v>15162</v>
      </c>
    </row>
    <row r="26" spans="1:4" x14ac:dyDescent="0.25">
      <c r="A26" t="s">
        <v>12</v>
      </c>
      <c r="B26" t="s">
        <v>117</v>
      </c>
      <c r="C26" s="11">
        <v>405.7</v>
      </c>
    </row>
    <row r="27" spans="1:4" x14ac:dyDescent="0.25">
      <c r="A27" t="s">
        <v>12</v>
      </c>
      <c r="B27" t="s">
        <v>97</v>
      </c>
      <c r="C27" s="11">
        <v>590.92999999999995</v>
      </c>
    </row>
    <row r="28" spans="1:4" x14ac:dyDescent="0.25">
      <c r="A28" t="s">
        <v>12</v>
      </c>
      <c r="B28" t="s">
        <v>98</v>
      </c>
      <c r="C28" s="11">
        <v>571.87</v>
      </c>
    </row>
    <row r="29" spans="1:4" x14ac:dyDescent="0.25">
      <c r="A29" s="13" t="s">
        <v>5</v>
      </c>
      <c r="B29" s="13" t="s">
        <v>49</v>
      </c>
      <c r="C29" s="14">
        <v>412.5</v>
      </c>
    </row>
    <row r="30" spans="1:4" x14ac:dyDescent="0.25">
      <c r="A30" s="13" t="s">
        <v>4</v>
      </c>
      <c r="B30" s="13" t="s">
        <v>113</v>
      </c>
      <c r="C30" s="14">
        <v>1293.21</v>
      </c>
    </row>
    <row r="31" spans="1:4" x14ac:dyDescent="0.25">
      <c r="A31" s="13" t="s">
        <v>4</v>
      </c>
      <c r="B31" s="13" t="s">
        <v>99</v>
      </c>
      <c r="C31" s="14">
        <v>293.5</v>
      </c>
    </row>
    <row r="32" spans="1:4" x14ac:dyDescent="0.25">
      <c r="A32" t="s">
        <v>4</v>
      </c>
      <c r="B32" t="s">
        <v>108</v>
      </c>
      <c r="C32" s="11">
        <v>469</v>
      </c>
    </row>
    <row r="33" spans="1:3" x14ac:dyDescent="0.25">
      <c r="A33" t="s">
        <v>4</v>
      </c>
      <c r="B33" t="s">
        <v>109</v>
      </c>
      <c r="C33" s="11">
        <v>1572</v>
      </c>
    </row>
    <row r="34" spans="1:3" x14ac:dyDescent="0.25">
      <c r="A34" s="13"/>
      <c r="B34" s="13"/>
      <c r="C34" s="14"/>
    </row>
    <row r="35" spans="1:3" x14ac:dyDescent="0.25">
      <c r="A35" s="13"/>
      <c r="B35" s="13"/>
      <c r="C35" s="14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35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37" bestFit="1" customWidth="1"/>
    <col min="2" max="2" width="63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8</v>
      </c>
      <c r="B6" t="s">
        <v>112</v>
      </c>
      <c r="C6" s="11">
        <v>-391.28</v>
      </c>
    </row>
    <row r="7" spans="1:3" x14ac:dyDescent="0.25">
      <c r="A7" t="s">
        <v>8</v>
      </c>
      <c r="B7" t="s">
        <v>87</v>
      </c>
      <c r="C7" s="11">
        <v>-867.18</v>
      </c>
    </row>
    <row r="8" spans="1:3" x14ac:dyDescent="0.25">
      <c r="A8" s="13" t="s">
        <v>116</v>
      </c>
      <c r="B8" s="13" t="s">
        <v>75</v>
      </c>
      <c r="C8" s="14">
        <v>5202</v>
      </c>
    </row>
    <row r="9" spans="1:3" x14ac:dyDescent="0.25">
      <c r="A9" s="13" t="s">
        <v>29</v>
      </c>
      <c r="B9" s="13" t="s">
        <v>76</v>
      </c>
      <c r="C9" s="14">
        <v>471.46</v>
      </c>
    </row>
    <row r="10" spans="1:3" x14ac:dyDescent="0.25">
      <c r="A10" t="s">
        <v>36</v>
      </c>
      <c r="B10" t="s">
        <v>77</v>
      </c>
      <c r="C10" s="5">
        <v>300</v>
      </c>
    </row>
    <row r="11" spans="1:3" x14ac:dyDescent="0.25">
      <c r="A11" s="13" t="s">
        <v>33</v>
      </c>
      <c r="B11" s="13" t="s">
        <v>78</v>
      </c>
      <c r="C11" s="14">
        <v>385</v>
      </c>
    </row>
    <row r="12" spans="1:3" x14ac:dyDescent="0.25">
      <c r="A12" s="13" t="s">
        <v>70</v>
      </c>
      <c r="B12" t="s">
        <v>79</v>
      </c>
      <c r="C12" s="11">
        <v>10230.370000000001</v>
      </c>
    </row>
    <row r="13" spans="1:3" x14ac:dyDescent="0.25">
      <c r="A13" s="13" t="s">
        <v>34</v>
      </c>
      <c r="B13" s="13" t="s">
        <v>37</v>
      </c>
      <c r="C13" s="14">
        <v>450</v>
      </c>
    </row>
    <row r="14" spans="1:3" x14ac:dyDescent="0.25">
      <c r="A14" s="13" t="s">
        <v>34</v>
      </c>
      <c r="B14" s="13" t="s">
        <v>80</v>
      </c>
      <c r="C14" s="14">
        <v>450</v>
      </c>
    </row>
    <row r="15" spans="1:3" x14ac:dyDescent="0.25">
      <c r="A15" s="13" t="s">
        <v>68</v>
      </c>
      <c r="B15" t="s">
        <v>81</v>
      </c>
      <c r="C15" s="11">
        <v>32754.639999999999</v>
      </c>
    </row>
    <row r="16" spans="1:3" x14ac:dyDescent="0.25">
      <c r="A16" s="13" t="s">
        <v>69</v>
      </c>
      <c r="B16" t="s">
        <v>82</v>
      </c>
      <c r="C16" s="11">
        <v>13563.87</v>
      </c>
    </row>
    <row r="17" spans="1:3" x14ac:dyDescent="0.25">
      <c r="A17" s="13" t="s">
        <v>35</v>
      </c>
      <c r="B17" s="13" t="s">
        <v>83</v>
      </c>
      <c r="C17" s="14">
        <v>1198.8</v>
      </c>
    </row>
    <row r="18" spans="1:3" x14ac:dyDescent="0.25">
      <c r="A18" s="13" t="s">
        <v>35</v>
      </c>
      <c r="B18" s="13" t="s">
        <v>84</v>
      </c>
      <c r="C18" s="14">
        <v>532.79999999999995</v>
      </c>
    </row>
    <row r="19" spans="1:3" x14ac:dyDescent="0.25">
      <c r="A19" s="13" t="s">
        <v>11</v>
      </c>
      <c r="B19" s="13" t="s">
        <v>115</v>
      </c>
      <c r="C19" s="14">
        <v>421.55</v>
      </c>
    </row>
    <row r="20" spans="1:3" x14ac:dyDescent="0.25">
      <c r="A20" t="s">
        <v>15</v>
      </c>
      <c r="B20" t="s">
        <v>39</v>
      </c>
      <c r="C20" s="11">
        <v>260</v>
      </c>
    </row>
    <row r="21" spans="1:3" x14ac:dyDescent="0.25">
      <c r="A21" s="13" t="s">
        <v>7</v>
      </c>
      <c r="B21" s="13" t="s">
        <v>85</v>
      </c>
      <c r="C21" s="14">
        <v>458.71</v>
      </c>
    </row>
    <row r="22" spans="1:3" x14ac:dyDescent="0.25">
      <c r="A22" t="s">
        <v>12</v>
      </c>
      <c r="B22" t="s">
        <v>114</v>
      </c>
      <c r="C22" s="11">
        <v>370.32</v>
      </c>
    </row>
    <row r="23" spans="1:3" x14ac:dyDescent="0.25">
      <c r="A23" t="s">
        <v>12</v>
      </c>
      <c r="B23" t="s">
        <v>96</v>
      </c>
      <c r="C23" s="2">
        <v>551.32000000000005</v>
      </c>
    </row>
    <row r="24" spans="1:3" x14ac:dyDescent="0.25">
      <c r="A24" s="13" t="s">
        <v>5</v>
      </c>
      <c r="B24" s="13" t="s">
        <v>30</v>
      </c>
      <c r="C24" s="14">
        <v>312.3</v>
      </c>
    </row>
    <row r="25" spans="1:3" x14ac:dyDescent="0.25">
      <c r="A25" s="13" t="s">
        <v>5</v>
      </c>
      <c r="B25" s="13" t="s">
        <v>31</v>
      </c>
      <c r="C25" s="14">
        <v>377.4</v>
      </c>
    </row>
    <row r="26" spans="1:3" x14ac:dyDescent="0.25">
      <c r="A26" s="13" t="s">
        <v>32</v>
      </c>
      <c r="B26" s="13" t="s">
        <v>86</v>
      </c>
      <c r="C26" s="15">
        <v>293.5</v>
      </c>
    </row>
    <row r="27" spans="1:3" x14ac:dyDescent="0.25">
      <c r="A27" s="13" t="s">
        <v>4</v>
      </c>
      <c r="B27" s="13" t="s">
        <v>38</v>
      </c>
      <c r="C27" s="14">
        <v>255</v>
      </c>
    </row>
    <row r="28" spans="1:3" x14ac:dyDescent="0.25">
      <c r="A28" t="s">
        <v>4</v>
      </c>
      <c r="B28" t="s">
        <v>105</v>
      </c>
      <c r="C28" s="11">
        <v>469.6</v>
      </c>
    </row>
    <row r="29" spans="1:3" x14ac:dyDescent="0.25">
      <c r="A29" t="s">
        <v>4</v>
      </c>
      <c r="B29" t="s">
        <v>106</v>
      </c>
      <c r="C29" s="11">
        <v>1570.5</v>
      </c>
    </row>
    <row r="30" spans="1:3" x14ac:dyDescent="0.25">
      <c r="A30" t="s">
        <v>4</v>
      </c>
      <c r="B30" t="s">
        <v>107</v>
      </c>
      <c r="C30" s="11">
        <v>994.39</v>
      </c>
    </row>
    <row r="31" spans="1:3" x14ac:dyDescent="0.25">
      <c r="A31" s="13"/>
      <c r="B31" s="13"/>
      <c r="C31" s="14"/>
    </row>
    <row r="32" spans="1:3" x14ac:dyDescent="0.25">
      <c r="A32" s="13"/>
      <c r="B32" s="13"/>
      <c r="C32" s="14"/>
    </row>
    <row r="33" spans="1:3" x14ac:dyDescent="0.25">
      <c r="C33" s="5"/>
    </row>
    <row r="34" spans="1:3" x14ac:dyDescent="0.25">
      <c r="C34" s="5"/>
    </row>
    <row r="35" spans="1:3" x14ac:dyDescent="0.25">
      <c r="A35" s="4"/>
      <c r="B35" s="12"/>
      <c r="C35" s="10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2"/>
  <sheetViews>
    <sheetView view="pageBreakPreview" topLeftCell="A4" zoomScaleNormal="100" zoomScaleSheetLayoutView="100" workbookViewId="0">
      <selection activeCell="B7" sqref="B7"/>
    </sheetView>
  </sheetViews>
  <sheetFormatPr defaultRowHeight="15" x14ac:dyDescent="0.25"/>
  <cols>
    <col min="1" max="1" width="36.28515625" customWidth="1"/>
    <col min="2" max="2" width="74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10</v>
      </c>
      <c r="B6" s="13" t="s">
        <v>386</v>
      </c>
      <c r="C6" s="14">
        <v>803.9</v>
      </c>
    </row>
    <row r="7" spans="1:3" x14ac:dyDescent="0.25">
      <c r="A7" s="13" t="s">
        <v>338</v>
      </c>
      <c r="B7" s="13" t="s">
        <v>339</v>
      </c>
      <c r="C7" s="14">
        <v>4404.97</v>
      </c>
    </row>
    <row r="8" spans="1:3" x14ac:dyDescent="0.25">
      <c r="A8" s="13" t="s">
        <v>121</v>
      </c>
      <c r="B8" s="13" t="s">
        <v>387</v>
      </c>
      <c r="C8" s="14">
        <v>780</v>
      </c>
    </row>
    <row r="9" spans="1:3" x14ac:dyDescent="0.25">
      <c r="A9" s="13" t="s">
        <v>164</v>
      </c>
      <c r="B9" s="13" t="s">
        <v>322</v>
      </c>
      <c r="C9" s="14">
        <v>1440</v>
      </c>
    </row>
    <row r="10" spans="1:3" x14ac:dyDescent="0.25">
      <c r="A10" s="13" t="s">
        <v>166</v>
      </c>
      <c r="B10" s="13" t="s">
        <v>323</v>
      </c>
      <c r="C10" s="14">
        <v>500.11</v>
      </c>
    </row>
    <row r="11" spans="1:3" x14ac:dyDescent="0.25">
      <c r="A11" t="s">
        <v>351</v>
      </c>
      <c r="B11" t="s">
        <v>352</v>
      </c>
      <c r="C11" s="16">
        <v>335</v>
      </c>
    </row>
    <row r="12" spans="1:3" x14ac:dyDescent="0.25">
      <c r="A12" s="13" t="s">
        <v>340</v>
      </c>
      <c r="B12" s="13" t="s">
        <v>388</v>
      </c>
      <c r="C12" s="14">
        <v>289.31</v>
      </c>
    </row>
    <row r="13" spans="1:3" x14ac:dyDescent="0.25">
      <c r="A13" s="13" t="s">
        <v>324</v>
      </c>
      <c r="B13" s="13" t="s">
        <v>325</v>
      </c>
      <c r="C13" s="14">
        <v>702</v>
      </c>
    </row>
    <row r="14" spans="1:3" x14ac:dyDescent="0.25">
      <c r="A14" s="13" t="s">
        <v>331</v>
      </c>
      <c r="B14" s="13" t="s">
        <v>341</v>
      </c>
      <c r="C14" s="14">
        <v>450</v>
      </c>
    </row>
    <row r="15" spans="1:3" x14ac:dyDescent="0.25">
      <c r="A15" s="13" t="s">
        <v>326</v>
      </c>
      <c r="B15" s="13" t="s">
        <v>389</v>
      </c>
      <c r="C15" s="14">
        <v>1008</v>
      </c>
    </row>
    <row r="16" spans="1:3" x14ac:dyDescent="0.25">
      <c r="A16" s="13" t="s">
        <v>327</v>
      </c>
      <c r="B16" s="13" t="s">
        <v>390</v>
      </c>
      <c r="C16" s="14">
        <v>1500</v>
      </c>
    </row>
    <row r="17" spans="1:3" x14ac:dyDescent="0.25">
      <c r="A17" s="13" t="s">
        <v>328</v>
      </c>
      <c r="B17" s="13" t="s">
        <v>329</v>
      </c>
      <c r="C17" s="14">
        <v>264</v>
      </c>
    </row>
    <row r="18" spans="1:3" x14ac:dyDescent="0.25">
      <c r="A18" t="s">
        <v>14</v>
      </c>
      <c r="B18" t="s">
        <v>391</v>
      </c>
      <c r="C18" s="16">
        <v>253.28</v>
      </c>
    </row>
    <row r="19" spans="1:3" x14ac:dyDescent="0.25">
      <c r="A19" t="s">
        <v>15</v>
      </c>
      <c r="B19" t="s">
        <v>39</v>
      </c>
      <c r="C19" s="16">
        <v>272.5</v>
      </c>
    </row>
    <row r="20" spans="1:3" x14ac:dyDescent="0.25">
      <c r="A20" s="13" t="s">
        <v>7</v>
      </c>
      <c r="B20" s="13" t="s">
        <v>342</v>
      </c>
      <c r="C20" s="14">
        <v>495.17</v>
      </c>
    </row>
    <row r="21" spans="1:3" x14ac:dyDescent="0.25">
      <c r="A21" s="13" t="s">
        <v>330</v>
      </c>
      <c r="B21" s="13" t="s">
        <v>392</v>
      </c>
      <c r="C21" s="14">
        <v>543.91</v>
      </c>
    </row>
    <row r="22" spans="1:3" x14ac:dyDescent="0.25">
      <c r="A22" s="13" t="s">
        <v>57</v>
      </c>
      <c r="B22" s="13" t="s">
        <v>393</v>
      </c>
      <c r="C22" s="14">
        <v>826.97</v>
      </c>
    </row>
    <row r="23" spans="1:3" x14ac:dyDescent="0.25">
      <c r="A23" s="13" t="s">
        <v>57</v>
      </c>
      <c r="B23" s="13" t="s">
        <v>394</v>
      </c>
      <c r="C23" s="14">
        <v>314.35000000000002</v>
      </c>
    </row>
    <row r="24" spans="1:3" x14ac:dyDescent="0.25">
      <c r="A24" s="13" t="s">
        <v>57</v>
      </c>
      <c r="B24" s="13" t="s">
        <v>395</v>
      </c>
      <c r="C24" s="14">
        <v>381.76</v>
      </c>
    </row>
    <row r="25" spans="1:3" x14ac:dyDescent="0.25">
      <c r="A25" s="13" t="s">
        <v>57</v>
      </c>
      <c r="B25" s="13" t="s">
        <v>396</v>
      </c>
      <c r="C25" s="14">
        <v>402.55</v>
      </c>
    </row>
    <row r="26" spans="1:3" x14ac:dyDescent="0.25">
      <c r="A26" s="13" t="s">
        <v>57</v>
      </c>
      <c r="B26" s="13" t="s">
        <v>397</v>
      </c>
      <c r="C26" s="14">
        <v>4231.68</v>
      </c>
    </row>
    <row r="27" spans="1:3" x14ac:dyDescent="0.25">
      <c r="A27" s="13" t="s">
        <v>57</v>
      </c>
      <c r="B27" s="13" t="s">
        <v>398</v>
      </c>
      <c r="C27" s="14">
        <v>837.17</v>
      </c>
    </row>
    <row r="28" spans="1:3" x14ac:dyDescent="0.25">
      <c r="A28" s="13" t="s">
        <v>343</v>
      </c>
      <c r="B28" s="13" t="s">
        <v>344</v>
      </c>
      <c r="C28" s="14">
        <v>297.60000000000002</v>
      </c>
    </row>
    <row r="29" spans="1:3" x14ac:dyDescent="0.25">
      <c r="A29" s="13" t="s">
        <v>345</v>
      </c>
      <c r="B29" s="13" t="s">
        <v>399</v>
      </c>
      <c r="C29" s="14">
        <v>293.5</v>
      </c>
    </row>
    <row r="30" spans="1:3" x14ac:dyDescent="0.25">
      <c r="A30" t="s">
        <v>249</v>
      </c>
      <c r="B30" t="s">
        <v>400</v>
      </c>
      <c r="C30" s="16">
        <v>292.17</v>
      </c>
    </row>
    <row r="31" spans="1:3" x14ac:dyDescent="0.25">
      <c r="A31" t="s">
        <v>249</v>
      </c>
      <c r="B31" t="s">
        <v>401</v>
      </c>
      <c r="C31" s="16">
        <v>338.4</v>
      </c>
    </row>
    <row r="32" spans="1:3" x14ac:dyDescent="0.25">
      <c r="A32" t="s">
        <v>249</v>
      </c>
      <c r="B32" t="s">
        <v>402</v>
      </c>
      <c r="C32" s="16">
        <v>413.88</v>
      </c>
    </row>
  </sheetData>
  <pageMargins left="0.51181102362204722" right="0.51181102362204722" top="0.74803149606299213" bottom="0.74803149606299213" header="0.31496062992125984" footer="0.31496062992125984"/>
  <pageSetup paperSize="9" scale="77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6"/>
  <sheetViews>
    <sheetView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34.28515625" customWidth="1"/>
    <col min="2" max="2" width="54.140625" customWidth="1"/>
    <col min="3" max="3" width="10.28515625" customWidth="1"/>
  </cols>
  <sheetData>
    <row r="1" spans="1:4" x14ac:dyDescent="0.25">
      <c r="A1" s="1" t="s">
        <v>3</v>
      </c>
    </row>
    <row r="2" spans="1:4" x14ac:dyDescent="0.25">
      <c r="A2" s="1"/>
    </row>
    <row r="3" spans="1:4" x14ac:dyDescent="0.25">
      <c r="A3" s="3" t="s">
        <v>26</v>
      </c>
    </row>
    <row r="5" spans="1:4" x14ac:dyDescent="0.25">
      <c r="A5" s="1" t="s">
        <v>0</v>
      </c>
      <c r="B5" s="1" t="s">
        <v>1</v>
      </c>
      <c r="C5" s="1" t="s">
        <v>2</v>
      </c>
      <c r="D5" s="1" t="s">
        <v>50</v>
      </c>
    </row>
    <row r="6" spans="1:4" x14ac:dyDescent="0.25">
      <c r="A6" s="13" t="s">
        <v>314</v>
      </c>
      <c r="B6" s="13" t="s">
        <v>315</v>
      </c>
      <c r="C6" s="14">
        <v>387</v>
      </c>
    </row>
    <row r="7" spans="1:4" x14ac:dyDescent="0.25">
      <c r="A7" s="13" t="s">
        <v>174</v>
      </c>
      <c r="B7" s="13" t="s">
        <v>316</v>
      </c>
      <c r="C7" s="14">
        <v>803.9</v>
      </c>
    </row>
    <row r="8" spans="1:4" x14ac:dyDescent="0.25">
      <c r="A8" s="13" t="s">
        <v>244</v>
      </c>
      <c r="B8" s="13" t="s">
        <v>419</v>
      </c>
      <c r="C8" s="14">
        <v>600</v>
      </c>
    </row>
    <row r="9" spans="1:4" x14ac:dyDescent="0.25">
      <c r="A9" t="s">
        <v>336</v>
      </c>
      <c r="B9" t="s">
        <v>374</v>
      </c>
      <c r="C9" s="11">
        <v>285.31</v>
      </c>
      <c r="D9" s="11"/>
    </row>
    <row r="10" spans="1:4" x14ac:dyDescent="0.25">
      <c r="A10" s="13" t="s">
        <v>317</v>
      </c>
      <c r="B10" s="13" t="s">
        <v>375</v>
      </c>
      <c r="C10" s="14">
        <v>254.71</v>
      </c>
    </row>
    <row r="11" spans="1:4" x14ac:dyDescent="0.25">
      <c r="A11" s="13" t="s">
        <v>223</v>
      </c>
      <c r="B11" s="13" t="s">
        <v>376</v>
      </c>
      <c r="C11" s="14">
        <v>312</v>
      </c>
    </row>
    <row r="12" spans="1:4" x14ac:dyDescent="0.25">
      <c r="A12" s="13" t="s">
        <v>318</v>
      </c>
      <c r="B12" s="13" t="s">
        <v>377</v>
      </c>
      <c r="C12" s="14">
        <v>360</v>
      </c>
    </row>
    <row r="13" spans="1:4" x14ac:dyDescent="0.25">
      <c r="A13" s="13" t="s">
        <v>331</v>
      </c>
      <c r="B13" s="13" t="s">
        <v>332</v>
      </c>
      <c r="C13" s="14">
        <v>450</v>
      </c>
    </row>
    <row r="14" spans="1:4" x14ac:dyDescent="0.25">
      <c r="A14" t="s">
        <v>14</v>
      </c>
      <c r="B14" t="s">
        <v>378</v>
      </c>
      <c r="C14" s="11">
        <v>253.37</v>
      </c>
      <c r="D14" s="11"/>
    </row>
    <row r="15" spans="1:4" x14ac:dyDescent="0.25">
      <c r="A15" s="13" t="s">
        <v>333</v>
      </c>
      <c r="B15" s="13" t="s">
        <v>334</v>
      </c>
      <c r="C15" s="14">
        <v>399.99</v>
      </c>
    </row>
    <row r="16" spans="1:4" x14ac:dyDescent="0.25">
      <c r="A16" s="13" t="s">
        <v>319</v>
      </c>
      <c r="B16" s="13" t="s">
        <v>320</v>
      </c>
      <c r="C16" s="14">
        <v>554.4</v>
      </c>
    </row>
    <row r="17" spans="1:4" x14ac:dyDescent="0.25">
      <c r="A17" s="13" t="s">
        <v>11</v>
      </c>
      <c r="B17" s="13" t="s">
        <v>379</v>
      </c>
      <c r="C17" s="14">
        <v>436.76</v>
      </c>
    </row>
    <row r="18" spans="1:4" x14ac:dyDescent="0.25">
      <c r="A18" s="13" t="s">
        <v>7</v>
      </c>
      <c r="B18" s="13" t="s">
        <v>335</v>
      </c>
      <c r="C18" s="14">
        <v>585.33000000000004</v>
      </c>
    </row>
    <row r="19" spans="1:4" x14ac:dyDescent="0.25">
      <c r="A19" s="13" t="s">
        <v>238</v>
      </c>
      <c r="B19" s="13" t="s">
        <v>380</v>
      </c>
      <c r="C19" s="14">
        <v>525.52</v>
      </c>
    </row>
    <row r="20" spans="1:4" x14ac:dyDescent="0.25">
      <c r="A20" t="s">
        <v>12</v>
      </c>
      <c r="B20" t="s">
        <v>381</v>
      </c>
      <c r="C20" s="11">
        <v>590.92999999999995</v>
      </c>
      <c r="D20" s="11"/>
    </row>
    <row r="21" spans="1:4" x14ac:dyDescent="0.25">
      <c r="A21" t="s">
        <v>337</v>
      </c>
      <c r="B21" t="s">
        <v>382</v>
      </c>
      <c r="C21" s="11">
        <v>51.6</v>
      </c>
      <c r="D21" s="11"/>
    </row>
    <row r="22" spans="1:4" x14ac:dyDescent="0.25">
      <c r="A22" s="13" t="s">
        <v>5</v>
      </c>
      <c r="B22" s="13" t="s">
        <v>321</v>
      </c>
      <c r="C22" s="14">
        <v>469.8</v>
      </c>
    </row>
    <row r="23" spans="1:4" x14ac:dyDescent="0.25">
      <c r="A23" s="13" t="s">
        <v>4</v>
      </c>
      <c r="B23" s="13" t="s">
        <v>383</v>
      </c>
      <c r="C23" s="14">
        <v>293.5</v>
      </c>
    </row>
    <row r="24" spans="1:4" x14ac:dyDescent="0.25">
      <c r="A24" t="s">
        <v>4</v>
      </c>
      <c r="B24" t="s">
        <v>384</v>
      </c>
      <c r="C24" s="11">
        <v>469</v>
      </c>
      <c r="D24" s="11"/>
    </row>
    <row r="25" spans="1:4" x14ac:dyDescent="0.25">
      <c r="A25" t="s">
        <v>4</v>
      </c>
      <c r="B25" t="s">
        <v>385</v>
      </c>
      <c r="C25" s="11">
        <v>1572</v>
      </c>
      <c r="D25" s="11"/>
    </row>
    <row r="26" spans="1:4" x14ac:dyDescent="0.25">
      <c r="A26" t="s">
        <v>249</v>
      </c>
      <c r="B26" t="s">
        <v>420</v>
      </c>
      <c r="C26" s="11">
        <v>338.4</v>
      </c>
      <c r="D26" s="11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3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37.7109375" customWidth="1"/>
    <col min="2" max="2" width="74.855468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25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243</v>
      </c>
      <c r="B6" s="13" t="s">
        <v>297</v>
      </c>
      <c r="C6" s="14">
        <v>582</v>
      </c>
    </row>
    <row r="7" spans="1:3" x14ac:dyDescent="0.25">
      <c r="A7" s="13" t="s">
        <v>174</v>
      </c>
      <c r="B7" s="13" t="s">
        <v>250</v>
      </c>
      <c r="C7" s="14">
        <v>803.9</v>
      </c>
    </row>
    <row r="8" spans="1:3" x14ac:dyDescent="0.25">
      <c r="A8" s="13" t="s">
        <v>233</v>
      </c>
      <c r="B8" s="13" t="s">
        <v>298</v>
      </c>
      <c r="C8" s="14">
        <v>340.8</v>
      </c>
    </row>
    <row r="9" spans="1:3" x14ac:dyDescent="0.25">
      <c r="A9" s="13" t="s">
        <v>244</v>
      </c>
      <c r="B9" s="13" t="s">
        <v>245</v>
      </c>
      <c r="C9" s="14">
        <v>660</v>
      </c>
    </row>
    <row r="10" spans="1:3" x14ac:dyDescent="0.25">
      <c r="A10" s="13" t="s">
        <v>235</v>
      </c>
      <c r="B10" s="13" t="s">
        <v>299</v>
      </c>
      <c r="C10" s="14">
        <v>6000</v>
      </c>
    </row>
    <row r="11" spans="1:3" x14ac:dyDescent="0.25">
      <c r="A11" s="13" t="s">
        <v>166</v>
      </c>
      <c r="B11" s="13" t="s">
        <v>251</v>
      </c>
      <c r="C11" s="14">
        <v>342.61</v>
      </c>
    </row>
    <row r="12" spans="1:3" x14ac:dyDescent="0.25">
      <c r="A12" s="13" t="s">
        <v>222</v>
      </c>
      <c r="B12" s="13" t="s">
        <v>300</v>
      </c>
      <c r="C12" s="14">
        <v>342.55</v>
      </c>
    </row>
    <row r="13" spans="1:3" x14ac:dyDescent="0.25">
      <c r="A13" s="13" t="s">
        <v>252</v>
      </c>
      <c r="B13" s="13" t="s">
        <v>301</v>
      </c>
      <c r="C13" s="14">
        <v>688.18</v>
      </c>
    </row>
    <row r="14" spans="1:3" x14ac:dyDescent="0.25">
      <c r="A14" s="13" t="s">
        <v>253</v>
      </c>
      <c r="B14" s="13" t="s">
        <v>254</v>
      </c>
      <c r="C14" s="14">
        <v>654</v>
      </c>
    </row>
    <row r="15" spans="1:3" x14ac:dyDescent="0.25">
      <c r="A15" s="13" t="s">
        <v>34</v>
      </c>
      <c r="B15" s="13" t="s">
        <v>302</v>
      </c>
      <c r="C15" s="14">
        <v>450</v>
      </c>
    </row>
    <row r="16" spans="1:3" x14ac:dyDescent="0.25">
      <c r="A16" s="13" t="s">
        <v>255</v>
      </c>
      <c r="B16" s="13" t="s">
        <v>303</v>
      </c>
      <c r="C16" s="14">
        <v>975.4</v>
      </c>
    </row>
    <row r="17" spans="1:3" x14ac:dyDescent="0.25">
      <c r="A17" t="s">
        <v>14</v>
      </c>
      <c r="B17" t="s">
        <v>260</v>
      </c>
      <c r="C17" s="11">
        <v>253.37</v>
      </c>
    </row>
    <row r="18" spans="1:3" x14ac:dyDescent="0.25">
      <c r="A18" s="13" t="s">
        <v>7</v>
      </c>
      <c r="B18" s="13" t="s">
        <v>246</v>
      </c>
      <c r="C18" s="14">
        <v>637.96</v>
      </c>
    </row>
    <row r="19" spans="1:3" x14ac:dyDescent="0.25">
      <c r="A19" s="13" t="s">
        <v>7</v>
      </c>
      <c r="B19" s="13" t="s">
        <v>256</v>
      </c>
      <c r="C19" s="14">
        <v>566.74</v>
      </c>
    </row>
    <row r="20" spans="1:3" x14ac:dyDescent="0.25">
      <c r="A20" s="13" t="s">
        <v>257</v>
      </c>
      <c r="B20" s="13" t="s">
        <v>258</v>
      </c>
      <c r="C20" s="14">
        <v>276.02</v>
      </c>
    </row>
    <row r="21" spans="1:3" x14ac:dyDescent="0.25">
      <c r="A21" s="13" t="s">
        <v>259</v>
      </c>
      <c r="B21" s="13" t="s">
        <v>304</v>
      </c>
      <c r="C21" s="14">
        <v>535</v>
      </c>
    </row>
    <row r="22" spans="1:3" x14ac:dyDescent="0.25">
      <c r="A22" s="13" t="s">
        <v>238</v>
      </c>
      <c r="B22" s="13" t="s">
        <v>305</v>
      </c>
      <c r="C22" s="14">
        <v>2069.44</v>
      </c>
    </row>
    <row r="23" spans="1:3" x14ac:dyDescent="0.25">
      <c r="A23" t="s">
        <v>12</v>
      </c>
      <c r="B23" t="s">
        <v>306</v>
      </c>
      <c r="C23" s="11">
        <v>590.92999999999995</v>
      </c>
    </row>
    <row r="24" spans="1:3" x14ac:dyDescent="0.25">
      <c r="A24" t="s">
        <v>12</v>
      </c>
      <c r="B24" t="s">
        <v>307</v>
      </c>
      <c r="C24" s="11">
        <v>571.87</v>
      </c>
    </row>
    <row r="25" spans="1:3" x14ac:dyDescent="0.25">
      <c r="A25" s="13" t="s">
        <v>225</v>
      </c>
      <c r="B25" s="13" t="s">
        <v>308</v>
      </c>
      <c r="C25" s="14">
        <v>4080</v>
      </c>
    </row>
    <row r="26" spans="1:3" x14ac:dyDescent="0.25">
      <c r="A26" s="13" t="s">
        <v>5</v>
      </c>
      <c r="B26" s="13" t="s">
        <v>247</v>
      </c>
      <c r="C26" s="14">
        <v>332.1</v>
      </c>
    </row>
    <row r="27" spans="1:3" x14ac:dyDescent="0.25">
      <c r="A27" s="13" t="s">
        <v>4</v>
      </c>
      <c r="B27" s="13" t="s">
        <v>309</v>
      </c>
      <c r="C27" s="14">
        <v>293.5</v>
      </c>
    </row>
    <row r="28" spans="1:3" x14ac:dyDescent="0.25">
      <c r="A28" s="13" t="s">
        <v>4</v>
      </c>
      <c r="B28" s="13" t="s">
        <v>310</v>
      </c>
      <c r="C28" s="14">
        <v>293.5</v>
      </c>
    </row>
    <row r="29" spans="1:3" x14ac:dyDescent="0.25">
      <c r="A29" t="s">
        <v>4</v>
      </c>
      <c r="B29" t="s">
        <v>311</v>
      </c>
      <c r="C29" s="11">
        <v>469</v>
      </c>
    </row>
    <row r="30" spans="1:3" x14ac:dyDescent="0.25">
      <c r="A30" t="s">
        <v>4</v>
      </c>
      <c r="B30" t="s">
        <v>312</v>
      </c>
      <c r="C30" s="11">
        <v>1572</v>
      </c>
    </row>
    <row r="31" spans="1:3" x14ac:dyDescent="0.25">
      <c r="A31" t="s">
        <v>249</v>
      </c>
      <c r="B31" t="s">
        <v>307</v>
      </c>
      <c r="C31" s="11">
        <v>469.2</v>
      </c>
    </row>
    <row r="32" spans="1:3" x14ac:dyDescent="0.25">
      <c r="A32" t="s">
        <v>249</v>
      </c>
      <c r="B32" t="s">
        <v>313</v>
      </c>
      <c r="C32" s="11">
        <v>338.4</v>
      </c>
    </row>
    <row r="33" spans="3:3" x14ac:dyDescent="0.25">
      <c r="C33" s="8"/>
    </row>
  </sheetData>
  <pageMargins left="0.51181102362204722" right="0.51181102362204722" top="0.74803149606299213" bottom="0.74803149606299213" header="0.31496062992125984" footer="0.31496062992125984"/>
  <pageSetup paperSize="9" scale="7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6"/>
  <sheetViews>
    <sheetView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35.42578125" customWidth="1"/>
    <col min="2" max="2" width="68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219</v>
      </c>
      <c r="B6" s="13" t="s">
        <v>232</v>
      </c>
      <c r="C6" s="14">
        <v>803.9</v>
      </c>
    </row>
    <row r="7" spans="1:3" s="6" customFormat="1" x14ac:dyDescent="0.25">
      <c r="A7" s="13" t="s">
        <v>234</v>
      </c>
      <c r="B7" s="13" t="s">
        <v>279</v>
      </c>
      <c r="C7" s="14">
        <v>5994.98</v>
      </c>
    </row>
    <row r="8" spans="1:3" x14ac:dyDescent="0.25">
      <c r="A8" s="13" t="s">
        <v>235</v>
      </c>
      <c r="B8" s="13" t="s">
        <v>280</v>
      </c>
      <c r="C8" s="14">
        <v>6000</v>
      </c>
    </row>
    <row r="9" spans="1:3" x14ac:dyDescent="0.25">
      <c r="A9" s="13" t="s">
        <v>223</v>
      </c>
      <c r="B9" s="13" t="s">
        <v>281</v>
      </c>
      <c r="C9" s="14">
        <v>300</v>
      </c>
    </row>
    <row r="10" spans="1:3" x14ac:dyDescent="0.25">
      <c r="A10" s="13" t="s">
        <v>34</v>
      </c>
      <c r="B10" s="13" t="s">
        <v>282</v>
      </c>
      <c r="C10" s="14">
        <v>447.6</v>
      </c>
    </row>
    <row r="11" spans="1:3" x14ac:dyDescent="0.25">
      <c r="A11" s="13" t="s">
        <v>34</v>
      </c>
      <c r="B11" s="13" t="s">
        <v>283</v>
      </c>
      <c r="C11" s="14">
        <v>450</v>
      </c>
    </row>
    <row r="12" spans="1:3" x14ac:dyDescent="0.25">
      <c r="A12" s="13" t="s">
        <v>14</v>
      </c>
      <c r="B12" s="13" t="s">
        <v>284</v>
      </c>
      <c r="C12" s="14">
        <v>253.85</v>
      </c>
    </row>
    <row r="13" spans="1:3" x14ac:dyDescent="0.25">
      <c r="A13" s="13" t="s">
        <v>236</v>
      </c>
      <c r="B13" s="13" t="s">
        <v>285</v>
      </c>
      <c r="C13" s="14">
        <v>276.49</v>
      </c>
    </row>
    <row r="14" spans="1:3" x14ac:dyDescent="0.25">
      <c r="A14" s="13" t="s">
        <v>7</v>
      </c>
      <c r="B14" s="13" t="s">
        <v>237</v>
      </c>
      <c r="C14" s="14">
        <v>530.66</v>
      </c>
    </row>
    <row r="15" spans="1:3" x14ac:dyDescent="0.25">
      <c r="A15" s="13" t="s">
        <v>238</v>
      </c>
      <c r="B15" s="13" t="s">
        <v>286</v>
      </c>
      <c r="C15" s="14">
        <v>297.36</v>
      </c>
    </row>
    <row r="16" spans="1:3" x14ac:dyDescent="0.25">
      <c r="A16" s="13" t="s">
        <v>238</v>
      </c>
      <c r="B16" s="13" t="s">
        <v>287</v>
      </c>
      <c r="C16" s="14">
        <v>597.41999999999996</v>
      </c>
    </row>
    <row r="17" spans="1:3" x14ac:dyDescent="0.25">
      <c r="A17" s="13" t="s">
        <v>238</v>
      </c>
      <c r="B17" s="13" t="s">
        <v>288</v>
      </c>
      <c r="C17" s="14">
        <v>270</v>
      </c>
    </row>
    <row r="18" spans="1:3" x14ac:dyDescent="0.25">
      <c r="A18" s="13" t="s">
        <v>238</v>
      </c>
      <c r="B18" s="13" t="s">
        <v>289</v>
      </c>
      <c r="C18" s="14">
        <v>270</v>
      </c>
    </row>
    <row r="19" spans="1:3" x14ac:dyDescent="0.25">
      <c r="A19" s="13" t="s">
        <v>238</v>
      </c>
      <c r="B19" s="13" t="s">
        <v>290</v>
      </c>
      <c r="C19" s="14">
        <v>627.01</v>
      </c>
    </row>
    <row r="20" spans="1:3" x14ac:dyDescent="0.25">
      <c r="A20" s="13" t="s">
        <v>5</v>
      </c>
      <c r="B20" s="13" t="s">
        <v>239</v>
      </c>
      <c r="C20" s="14">
        <v>357.6</v>
      </c>
    </row>
    <row r="21" spans="1:3" x14ac:dyDescent="0.25">
      <c r="A21" s="13" t="s">
        <v>4</v>
      </c>
      <c r="B21" s="13" t="s">
        <v>291</v>
      </c>
      <c r="C21" s="14">
        <v>469</v>
      </c>
    </row>
    <row r="22" spans="1:3" x14ac:dyDescent="0.25">
      <c r="A22" s="13" t="s">
        <v>4</v>
      </c>
      <c r="B22" s="13" t="s">
        <v>292</v>
      </c>
      <c r="C22" s="14">
        <v>1572</v>
      </c>
    </row>
    <row r="23" spans="1:3" x14ac:dyDescent="0.25">
      <c r="A23" s="13" t="s">
        <v>249</v>
      </c>
      <c r="B23" s="13" t="s">
        <v>293</v>
      </c>
      <c r="C23" s="14">
        <v>260.18</v>
      </c>
    </row>
    <row r="24" spans="1:3" x14ac:dyDescent="0.25">
      <c r="A24" s="13" t="s">
        <v>249</v>
      </c>
      <c r="B24" s="13" t="s">
        <v>294</v>
      </c>
      <c r="C24" s="14">
        <v>206.6</v>
      </c>
    </row>
    <row r="25" spans="1:3" x14ac:dyDescent="0.25">
      <c r="A25" s="13" t="s">
        <v>249</v>
      </c>
      <c r="B25" s="13" t="s">
        <v>295</v>
      </c>
      <c r="C25" s="14">
        <v>301.49</v>
      </c>
    </row>
    <row r="26" spans="1:3" x14ac:dyDescent="0.25">
      <c r="A26" s="13" t="s">
        <v>249</v>
      </c>
      <c r="B26" s="13" t="s">
        <v>296</v>
      </c>
      <c r="C26" s="14">
        <v>338.4</v>
      </c>
    </row>
  </sheetData>
  <sortState xmlns:xlrd2="http://schemas.microsoft.com/office/spreadsheetml/2017/richdata2" ref="A6:C8">
    <sortCondition ref="A6:A8"/>
  </sortState>
  <pageMargins left="0.70866141732283472" right="0.70866141732283472" top="0.74803149606299213" bottom="0.74803149606299213" header="0.31496062992125984" footer="0.31496062992125984"/>
  <pageSetup paperSize="9" scale="77" orientation="portrait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2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29.5703125" customWidth="1"/>
    <col min="2" max="2" width="63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23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219</v>
      </c>
      <c r="B6" s="13" t="s">
        <v>220</v>
      </c>
      <c r="C6" s="14">
        <v>803.9</v>
      </c>
    </row>
    <row r="7" spans="1:3" x14ac:dyDescent="0.25">
      <c r="A7" s="13" t="s">
        <v>6</v>
      </c>
      <c r="B7" s="13" t="s">
        <v>221</v>
      </c>
      <c r="C7" s="14">
        <v>314.04000000000002</v>
      </c>
    </row>
    <row r="8" spans="1:3" x14ac:dyDescent="0.25">
      <c r="A8" t="s">
        <v>8</v>
      </c>
      <c r="B8" t="s">
        <v>261</v>
      </c>
      <c r="C8" s="11">
        <v>342.11</v>
      </c>
    </row>
    <row r="9" spans="1:3" x14ac:dyDescent="0.25">
      <c r="A9" s="13" t="s">
        <v>164</v>
      </c>
      <c r="B9" s="13" t="s">
        <v>227</v>
      </c>
      <c r="C9" s="14">
        <v>1440</v>
      </c>
    </row>
    <row r="10" spans="1:3" x14ac:dyDescent="0.25">
      <c r="A10" t="s">
        <v>242</v>
      </c>
      <c r="B10" t="s">
        <v>262</v>
      </c>
      <c r="C10" s="11">
        <v>523.80999999999995</v>
      </c>
    </row>
    <row r="11" spans="1:3" x14ac:dyDescent="0.25">
      <c r="A11" s="13" t="s">
        <v>222</v>
      </c>
      <c r="B11" s="13" t="s">
        <v>263</v>
      </c>
      <c r="C11" s="14">
        <v>1618.92</v>
      </c>
    </row>
    <row r="12" spans="1:3" x14ac:dyDescent="0.25">
      <c r="A12" s="13" t="s">
        <v>223</v>
      </c>
      <c r="B12" s="13" t="s">
        <v>224</v>
      </c>
      <c r="C12" s="14">
        <v>300</v>
      </c>
    </row>
    <row r="13" spans="1:3" x14ac:dyDescent="0.25">
      <c r="A13" t="s">
        <v>240</v>
      </c>
      <c r="B13" t="s">
        <v>241</v>
      </c>
      <c r="C13" s="11">
        <v>447.6</v>
      </c>
    </row>
    <row r="14" spans="1:3" x14ac:dyDescent="0.25">
      <c r="A14" s="13" t="s">
        <v>228</v>
      </c>
      <c r="B14" s="13" t="s">
        <v>264</v>
      </c>
      <c r="C14" s="14">
        <v>450</v>
      </c>
    </row>
    <row r="15" spans="1:3" x14ac:dyDescent="0.25">
      <c r="A15" t="s">
        <v>14</v>
      </c>
      <c r="B15" t="s">
        <v>248</v>
      </c>
      <c r="C15" s="11">
        <v>253.12</v>
      </c>
    </row>
    <row r="16" spans="1:3" x14ac:dyDescent="0.25">
      <c r="A16" s="13" t="s">
        <v>11</v>
      </c>
      <c r="B16" s="13" t="s">
        <v>265</v>
      </c>
      <c r="C16" s="14">
        <v>441.64</v>
      </c>
    </row>
    <row r="17" spans="1:3" x14ac:dyDescent="0.25">
      <c r="A17" t="s">
        <v>15</v>
      </c>
      <c r="B17" t="s">
        <v>39</v>
      </c>
      <c r="C17" s="11">
        <v>570</v>
      </c>
    </row>
    <row r="18" spans="1:3" x14ac:dyDescent="0.25">
      <c r="A18" s="13" t="s">
        <v>7</v>
      </c>
      <c r="B18" s="13" t="s">
        <v>266</v>
      </c>
      <c r="C18" s="14">
        <v>532.47</v>
      </c>
    </row>
    <row r="19" spans="1:3" x14ac:dyDescent="0.25">
      <c r="A19" s="13" t="s">
        <v>229</v>
      </c>
      <c r="B19" s="13" t="s">
        <v>267</v>
      </c>
      <c r="C19" s="14">
        <v>613.07000000000005</v>
      </c>
    </row>
    <row r="20" spans="1:3" x14ac:dyDescent="0.25">
      <c r="A20" t="s">
        <v>12</v>
      </c>
      <c r="B20" t="s">
        <v>268</v>
      </c>
      <c r="C20" s="11">
        <v>590.92999999999995</v>
      </c>
    </row>
    <row r="21" spans="1:3" x14ac:dyDescent="0.25">
      <c r="A21" t="s">
        <v>12</v>
      </c>
      <c r="B21" t="s">
        <v>269</v>
      </c>
      <c r="C21" s="11">
        <v>571.87</v>
      </c>
    </row>
    <row r="22" spans="1:3" x14ac:dyDescent="0.25">
      <c r="A22" s="13" t="s">
        <v>225</v>
      </c>
      <c r="B22" s="13" t="s">
        <v>270</v>
      </c>
      <c r="C22" s="14">
        <v>474</v>
      </c>
    </row>
    <row r="23" spans="1:3" x14ac:dyDescent="0.25">
      <c r="A23" s="13" t="s">
        <v>230</v>
      </c>
      <c r="B23" s="13" t="s">
        <v>231</v>
      </c>
      <c r="C23" s="14">
        <v>347.4</v>
      </c>
    </row>
    <row r="24" spans="1:3" x14ac:dyDescent="0.25">
      <c r="A24" s="13" t="s">
        <v>4</v>
      </c>
      <c r="B24" s="13" t="s">
        <v>271</v>
      </c>
      <c r="C24" s="14">
        <v>293.5</v>
      </c>
    </row>
    <row r="25" spans="1:3" x14ac:dyDescent="0.25">
      <c r="A25" s="13" t="s">
        <v>4</v>
      </c>
      <c r="B25" s="13" t="s">
        <v>272</v>
      </c>
      <c r="C25" s="14">
        <v>293.5</v>
      </c>
    </row>
    <row r="26" spans="1:3" x14ac:dyDescent="0.25">
      <c r="A26" t="s">
        <v>4</v>
      </c>
      <c r="B26" t="s">
        <v>273</v>
      </c>
      <c r="C26" s="11">
        <v>469</v>
      </c>
    </row>
    <row r="27" spans="1:3" x14ac:dyDescent="0.25">
      <c r="A27" t="s">
        <v>4</v>
      </c>
      <c r="B27" t="s">
        <v>274</v>
      </c>
      <c r="C27" s="11">
        <v>1572</v>
      </c>
    </row>
    <row r="28" spans="1:3" x14ac:dyDescent="0.25">
      <c r="A28" t="s">
        <v>4</v>
      </c>
      <c r="B28" t="s">
        <v>275</v>
      </c>
      <c r="C28" s="11">
        <v>994</v>
      </c>
    </row>
    <row r="29" spans="1:3" x14ac:dyDescent="0.25">
      <c r="A29" s="13" t="s">
        <v>226</v>
      </c>
      <c r="B29" s="13" t="s">
        <v>276</v>
      </c>
      <c r="C29" s="14">
        <v>615.29999999999995</v>
      </c>
    </row>
    <row r="30" spans="1:3" x14ac:dyDescent="0.25">
      <c r="A30" t="s">
        <v>249</v>
      </c>
      <c r="B30" t="s">
        <v>277</v>
      </c>
      <c r="C30" s="11">
        <v>418.87</v>
      </c>
    </row>
    <row r="31" spans="1:3" x14ac:dyDescent="0.25">
      <c r="A31" t="s">
        <v>249</v>
      </c>
      <c r="B31" t="s">
        <v>278</v>
      </c>
      <c r="C31" s="11">
        <v>338.4</v>
      </c>
    </row>
    <row r="32" spans="1:3" x14ac:dyDescent="0.25">
      <c r="C32" s="9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6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40.5703125" bestFit="1" customWidth="1"/>
    <col min="2" max="2" width="58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22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174</v>
      </c>
      <c r="B6" s="13" t="s">
        <v>180</v>
      </c>
      <c r="C6" s="14">
        <v>803.9</v>
      </c>
    </row>
    <row r="7" spans="1:3" x14ac:dyDescent="0.25">
      <c r="A7" t="s">
        <v>8</v>
      </c>
      <c r="B7" t="s">
        <v>190</v>
      </c>
      <c r="C7" s="11">
        <v>382.07</v>
      </c>
    </row>
    <row r="8" spans="1:3" x14ac:dyDescent="0.25">
      <c r="A8" s="13" t="s">
        <v>166</v>
      </c>
      <c r="B8" s="13" t="s">
        <v>167</v>
      </c>
      <c r="C8" s="14">
        <v>2635.32</v>
      </c>
    </row>
    <row r="9" spans="1:3" x14ac:dyDescent="0.25">
      <c r="A9" s="13" t="s">
        <v>166</v>
      </c>
      <c r="B9" s="13" t="s">
        <v>175</v>
      </c>
      <c r="C9" s="14">
        <v>454.28</v>
      </c>
    </row>
    <row r="10" spans="1:3" x14ac:dyDescent="0.25">
      <c r="A10" s="13" t="s">
        <v>166</v>
      </c>
      <c r="B10" s="13" t="s">
        <v>185</v>
      </c>
      <c r="C10" s="14">
        <v>329</v>
      </c>
    </row>
    <row r="11" spans="1:3" x14ac:dyDescent="0.25">
      <c r="A11" t="s">
        <v>156</v>
      </c>
      <c r="B11" t="s">
        <v>191</v>
      </c>
      <c r="C11" s="11">
        <v>265.62</v>
      </c>
    </row>
    <row r="12" spans="1:3" x14ac:dyDescent="0.25">
      <c r="A12" s="13" t="s">
        <v>176</v>
      </c>
      <c r="B12" s="13" t="s">
        <v>177</v>
      </c>
      <c r="C12" s="14">
        <v>255.49</v>
      </c>
    </row>
    <row r="13" spans="1:3" x14ac:dyDescent="0.25">
      <c r="A13" s="13" t="s">
        <v>16</v>
      </c>
      <c r="B13" s="13" t="s">
        <v>186</v>
      </c>
      <c r="C13" s="14">
        <v>432</v>
      </c>
    </row>
    <row r="14" spans="1:3" x14ac:dyDescent="0.25">
      <c r="A14" t="s">
        <v>70</v>
      </c>
      <c r="B14" t="s">
        <v>218</v>
      </c>
      <c r="C14" s="11">
        <v>10727.97</v>
      </c>
    </row>
    <row r="15" spans="1:3" x14ac:dyDescent="0.25">
      <c r="A15" s="13" t="s">
        <v>34</v>
      </c>
      <c r="B15" s="13" t="s">
        <v>187</v>
      </c>
      <c r="C15" s="14">
        <v>450</v>
      </c>
    </row>
    <row r="16" spans="1:3" x14ac:dyDescent="0.25">
      <c r="A16" s="13" t="s">
        <v>178</v>
      </c>
      <c r="B16" s="13" t="s">
        <v>181</v>
      </c>
      <c r="C16" s="14">
        <v>34191.980000000003</v>
      </c>
    </row>
    <row r="17" spans="1:3" x14ac:dyDescent="0.25">
      <c r="A17" t="s">
        <v>14</v>
      </c>
      <c r="B17" t="s">
        <v>192</v>
      </c>
      <c r="C17" s="11">
        <v>253.62</v>
      </c>
    </row>
    <row r="18" spans="1:3" x14ac:dyDescent="0.25">
      <c r="A18" t="s">
        <v>188</v>
      </c>
      <c r="B18" t="s">
        <v>189</v>
      </c>
      <c r="C18" s="11">
        <v>358.8</v>
      </c>
    </row>
    <row r="19" spans="1:3" x14ac:dyDescent="0.25">
      <c r="A19" t="s">
        <v>68</v>
      </c>
      <c r="B19" t="s">
        <v>217</v>
      </c>
      <c r="C19" s="11">
        <v>34321.74</v>
      </c>
    </row>
    <row r="20" spans="1:3" x14ac:dyDescent="0.25">
      <c r="A20" t="s">
        <v>69</v>
      </c>
      <c r="B20" t="s">
        <v>216</v>
      </c>
      <c r="C20" s="11">
        <v>14211.8</v>
      </c>
    </row>
    <row r="21" spans="1:3" x14ac:dyDescent="0.25">
      <c r="A21" s="13" t="s">
        <v>57</v>
      </c>
      <c r="B21" t="s">
        <v>193</v>
      </c>
      <c r="C21" s="11">
        <v>323.17</v>
      </c>
    </row>
    <row r="22" spans="1:3" x14ac:dyDescent="0.25">
      <c r="A22" s="13" t="s">
        <v>57</v>
      </c>
      <c r="B22" t="s">
        <v>194</v>
      </c>
      <c r="C22" s="11">
        <v>590.92999999999995</v>
      </c>
    </row>
    <row r="23" spans="1:3" x14ac:dyDescent="0.25">
      <c r="A23" s="13" t="s">
        <v>5</v>
      </c>
      <c r="B23" s="13" t="s">
        <v>179</v>
      </c>
      <c r="C23" s="14">
        <v>507.6</v>
      </c>
    </row>
    <row r="24" spans="1:3" x14ac:dyDescent="0.25">
      <c r="A24" t="s">
        <v>4</v>
      </c>
      <c r="B24" t="s">
        <v>195</v>
      </c>
      <c r="C24" s="11">
        <v>469</v>
      </c>
    </row>
    <row r="25" spans="1:3" x14ac:dyDescent="0.25">
      <c r="A25" t="s">
        <v>4</v>
      </c>
      <c r="B25" t="s">
        <v>196</v>
      </c>
      <c r="C25" s="11">
        <v>1572</v>
      </c>
    </row>
    <row r="26" spans="1:3" x14ac:dyDescent="0.25">
      <c r="C26" s="7"/>
    </row>
  </sheetData>
  <pageMargins left="0.31496062992125984" right="0.31496062992125984" top="0.74803149606299213" bottom="0.74803149606299213" header="0.31496062992125984" footer="0.31496062992125984"/>
  <pageSetup paperSize="9" scale="89"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38"/>
  <sheetViews>
    <sheetView view="pageBreakPreview" topLeftCell="A5" zoomScaleNormal="100" zoomScaleSheetLayoutView="100" workbookViewId="0">
      <selection activeCell="A33" sqref="A33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21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10</v>
      </c>
      <c r="B6" s="13" t="s">
        <v>150</v>
      </c>
      <c r="C6" s="14">
        <v>803.9</v>
      </c>
    </row>
    <row r="7" spans="1:3" x14ac:dyDescent="0.25">
      <c r="A7" s="13" t="s">
        <v>142</v>
      </c>
      <c r="B7" s="13" t="s">
        <v>151</v>
      </c>
      <c r="C7" s="14">
        <v>340.6</v>
      </c>
    </row>
    <row r="8" spans="1:3" x14ac:dyDescent="0.25">
      <c r="A8" t="s">
        <v>8</v>
      </c>
      <c r="B8" t="s">
        <v>182</v>
      </c>
      <c r="C8" s="14">
        <v>978.3</v>
      </c>
    </row>
    <row r="9" spans="1:3" x14ac:dyDescent="0.25">
      <c r="A9" s="13" t="s">
        <v>164</v>
      </c>
      <c r="B9" s="13" t="s">
        <v>165</v>
      </c>
      <c r="C9" s="14">
        <v>1200</v>
      </c>
    </row>
    <row r="10" spans="1:3" x14ac:dyDescent="0.25">
      <c r="A10" s="13" t="s">
        <v>166</v>
      </c>
      <c r="B10" s="13" t="s">
        <v>167</v>
      </c>
      <c r="C10" s="14">
        <v>2635.32</v>
      </c>
    </row>
    <row r="11" spans="1:3" x14ac:dyDescent="0.25">
      <c r="A11" s="13" t="s">
        <v>143</v>
      </c>
      <c r="B11" s="13" t="s">
        <v>144</v>
      </c>
      <c r="C11" s="14">
        <v>600</v>
      </c>
    </row>
    <row r="12" spans="1:3" x14ac:dyDescent="0.25">
      <c r="A12" s="13" t="s">
        <v>16</v>
      </c>
      <c r="B12" s="13" t="s">
        <v>168</v>
      </c>
      <c r="C12" s="14">
        <v>432</v>
      </c>
    </row>
    <row r="13" spans="1:3" x14ac:dyDescent="0.25">
      <c r="A13" t="s">
        <v>205</v>
      </c>
      <c r="B13" t="s">
        <v>207</v>
      </c>
      <c r="C13" s="11">
        <v>2000</v>
      </c>
    </row>
    <row r="14" spans="1:3" x14ac:dyDescent="0.25">
      <c r="A14" t="s">
        <v>205</v>
      </c>
      <c r="B14" t="s">
        <v>208</v>
      </c>
      <c r="C14" s="11">
        <v>3000</v>
      </c>
    </row>
    <row r="15" spans="1:3" x14ac:dyDescent="0.25">
      <c r="A15" t="s">
        <v>205</v>
      </c>
      <c r="B15" t="s">
        <v>209</v>
      </c>
      <c r="C15" s="11">
        <v>500</v>
      </c>
    </row>
    <row r="16" spans="1:3" x14ac:dyDescent="0.25">
      <c r="A16" t="s">
        <v>205</v>
      </c>
      <c r="B16" t="s">
        <v>210</v>
      </c>
      <c r="C16" s="11">
        <v>1000</v>
      </c>
    </row>
    <row r="17" spans="1:3" x14ac:dyDescent="0.25">
      <c r="A17" t="s">
        <v>205</v>
      </c>
      <c r="B17" t="s">
        <v>211</v>
      </c>
      <c r="C17" s="11">
        <v>1000</v>
      </c>
    </row>
    <row r="18" spans="1:3" x14ac:dyDescent="0.25">
      <c r="A18" t="s">
        <v>205</v>
      </c>
      <c r="B18" t="s">
        <v>212</v>
      </c>
      <c r="C18" s="11">
        <v>386.3</v>
      </c>
    </row>
    <row r="19" spans="1:3" x14ac:dyDescent="0.25">
      <c r="A19" t="s">
        <v>205</v>
      </c>
      <c r="B19" t="s">
        <v>213</v>
      </c>
      <c r="C19" s="11">
        <v>1500</v>
      </c>
    </row>
    <row r="20" spans="1:3" x14ac:dyDescent="0.25">
      <c r="A20" t="s">
        <v>205</v>
      </c>
      <c r="B20" t="s">
        <v>214</v>
      </c>
      <c r="C20" s="11">
        <v>500</v>
      </c>
    </row>
    <row r="21" spans="1:3" x14ac:dyDescent="0.25">
      <c r="A21" t="s">
        <v>70</v>
      </c>
      <c r="B21" t="s">
        <v>215</v>
      </c>
      <c r="C21" s="11">
        <v>10878.97</v>
      </c>
    </row>
    <row r="22" spans="1:3" x14ac:dyDescent="0.25">
      <c r="A22" s="13" t="s">
        <v>34</v>
      </c>
      <c r="B22" s="13" t="s">
        <v>169</v>
      </c>
      <c r="C22" s="14">
        <v>450</v>
      </c>
    </row>
    <row r="23" spans="1:3" x14ac:dyDescent="0.25">
      <c r="A23" s="13" t="s">
        <v>42</v>
      </c>
      <c r="B23" s="13" t="s">
        <v>152</v>
      </c>
      <c r="C23" s="14">
        <v>317.17</v>
      </c>
    </row>
    <row r="24" spans="1:3" x14ac:dyDescent="0.25">
      <c r="A24" t="s">
        <v>14</v>
      </c>
      <c r="B24" t="s">
        <v>197</v>
      </c>
      <c r="C24" s="11">
        <v>253.62</v>
      </c>
    </row>
    <row r="25" spans="1:3" x14ac:dyDescent="0.25">
      <c r="A25" t="s">
        <v>68</v>
      </c>
      <c r="B25" t="s">
        <v>203</v>
      </c>
      <c r="C25" s="11">
        <v>34179.35</v>
      </c>
    </row>
    <row r="26" spans="1:3" x14ac:dyDescent="0.25">
      <c r="A26" t="s">
        <v>69</v>
      </c>
      <c r="B26" t="s">
        <v>204</v>
      </c>
      <c r="C26" s="11">
        <v>14208.09</v>
      </c>
    </row>
    <row r="27" spans="1:3" x14ac:dyDescent="0.25">
      <c r="A27" s="13" t="s">
        <v>145</v>
      </c>
      <c r="B27" s="13" t="s">
        <v>146</v>
      </c>
      <c r="C27" s="14">
        <v>2520</v>
      </c>
    </row>
    <row r="28" spans="1:3" x14ac:dyDescent="0.25">
      <c r="A28" s="13" t="s">
        <v>147</v>
      </c>
      <c r="B28" s="13" t="s">
        <v>153</v>
      </c>
      <c r="C28" s="14">
        <v>71276.11</v>
      </c>
    </row>
    <row r="29" spans="1:3" x14ac:dyDescent="0.25">
      <c r="A29" s="13" t="s">
        <v>147</v>
      </c>
      <c r="B29" s="13" t="s">
        <v>170</v>
      </c>
      <c r="C29" s="14">
        <f>3111.6-600</f>
        <v>2511.6</v>
      </c>
    </row>
    <row r="30" spans="1:3" x14ac:dyDescent="0.25">
      <c r="A30" s="13" t="s">
        <v>7</v>
      </c>
      <c r="B30" s="13" t="s">
        <v>172</v>
      </c>
      <c r="C30" s="14">
        <v>597.57000000000005</v>
      </c>
    </row>
    <row r="31" spans="1:3" x14ac:dyDescent="0.25">
      <c r="A31" s="13" t="s">
        <v>148</v>
      </c>
      <c r="B31" s="13" t="s">
        <v>154</v>
      </c>
      <c r="C31" s="14">
        <v>2916.5</v>
      </c>
    </row>
    <row r="32" spans="1:3" x14ac:dyDescent="0.25">
      <c r="A32" s="13" t="s">
        <v>148</v>
      </c>
      <c r="B32" s="13" t="s">
        <v>173</v>
      </c>
      <c r="C32" s="14">
        <v>1869.88</v>
      </c>
    </row>
    <row r="33" spans="1:3" x14ac:dyDescent="0.25">
      <c r="A33" s="13" t="s">
        <v>57</v>
      </c>
      <c r="B33" t="s">
        <v>198</v>
      </c>
      <c r="C33" s="11">
        <v>333.15</v>
      </c>
    </row>
    <row r="34" spans="1:3" x14ac:dyDescent="0.25">
      <c r="A34" t="s">
        <v>183</v>
      </c>
      <c r="B34" t="s">
        <v>184</v>
      </c>
      <c r="C34" s="11">
        <v>761.27</v>
      </c>
    </row>
    <row r="35" spans="1:3" x14ac:dyDescent="0.25">
      <c r="A35" s="13" t="s">
        <v>5</v>
      </c>
      <c r="B35" s="13" t="s">
        <v>149</v>
      </c>
      <c r="C35" s="14">
        <v>403.11</v>
      </c>
    </row>
    <row r="36" spans="1:3" x14ac:dyDescent="0.25">
      <c r="A36" s="13" t="s">
        <v>4</v>
      </c>
      <c r="B36" s="13" t="s">
        <v>171</v>
      </c>
      <c r="C36" s="14">
        <v>293.5</v>
      </c>
    </row>
    <row r="37" spans="1:3" x14ac:dyDescent="0.25">
      <c r="A37" t="s">
        <v>4</v>
      </c>
      <c r="B37" t="s">
        <v>199</v>
      </c>
      <c r="C37" s="11">
        <v>469</v>
      </c>
    </row>
    <row r="38" spans="1:3" x14ac:dyDescent="0.25">
      <c r="A38" t="s">
        <v>4</v>
      </c>
      <c r="B38" t="s">
        <v>200</v>
      </c>
      <c r="C38" s="11">
        <v>1572</v>
      </c>
    </row>
  </sheetData>
  <phoneticPr fontId="7" type="noConversion"/>
  <pageMargins left="0.31496062992125984" right="0.31496062992125984" top="0.74803149606299213" bottom="0.74803149606299213" header="0.31496062992125984" footer="0.31496062992125984"/>
  <pageSetup paperSize="9" scale="90" orientation="portrait" horizontalDpi="1200" verticalDpi="12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1"/>
  <sheetViews>
    <sheetView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38.7109375" bestFit="1" customWidth="1"/>
    <col min="2" max="2" width="63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20</v>
      </c>
    </row>
    <row r="5" spans="1:3" s="1" customFormat="1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155</v>
      </c>
      <c r="B6" t="s">
        <v>158</v>
      </c>
      <c r="C6" s="11">
        <v>2638.68</v>
      </c>
    </row>
    <row r="7" spans="1:3" x14ac:dyDescent="0.25">
      <c r="A7" s="13" t="s">
        <v>10</v>
      </c>
      <c r="B7" s="13" t="s">
        <v>124</v>
      </c>
      <c r="C7" s="14">
        <v>803.9</v>
      </c>
    </row>
    <row r="8" spans="1:3" x14ac:dyDescent="0.25">
      <c r="A8" s="13" t="s">
        <v>120</v>
      </c>
      <c r="B8" s="13" t="s">
        <v>125</v>
      </c>
      <c r="C8" s="14">
        <v>717.6</v>
      </c>
    </row>
    <row r="9" spans="1:3" x14ac:dyDescent="0.25">
      <c r="A9" s="13" t="s">
        <v>121</v>
      </c>
      <c r="B9" s="13" t="s">
        <v>126</v>
      </c>
      <c r="C9" s="14">
        <v>320</v>
      </c>
    </row>
    <row r="10" spans="1:3" x14ac:dyDescent="0.25">
      <c r="A10" s="13" t="s">
        <v>16</v>
      </c>
      <c r="B10" s="13" t="s">
        <v>128</v>
      </c>
      <c r="C10" s="14">
        <v>432</v>
      </c>
    </row>
    <row r="11" spans="1:3" x14ac:dyDescent="0.25">
      <c r="A11" t="s">
        <v>70</v>
      </c>
      <c r="B11" t="s">
        <v>206</v>
      </c>
      <c r="C11" s="11">
        <v>10739.45</v>
      </c>
    </row>
    <row r="12" spans="1:3" x14ac:dyDescent="0.25">
      <c r="A12" s="13" t="s">
        <v>129</v>
      </c>
      <c r="B12" s="13" t="s">
        <v>133</v>
      </c>
      <c r="C12" s="14">
        <v>450</v>
      </c>
    </row>
    <row r="13" spans="1:3" x14ac:dyDescent="0.25">
      <c r="A13" s="13" t="s">
        <v>42</v>
      </c>
      <c r="B13" s="13" t="s">
        <v>134</v>
      </c>
      <c r="C13" s="14">
        <v>750</v>
      </c>
    </row>
    <row r="14" spans="1:3" x14ac:dyDescent="0.25">
      <c r="A14" t="s">
        <v>14</v>
      </c>
      <c r="B14" t="s">
        <v>157</v>
      </c>
      <c r="C14" s="11">
        <v>255.05</v>
      </c>
    </row>
    <row r="15" spans="1:3" x14ac:dyDescent="0.25">
      <c r="A15" t="s">
        <v>68</v>
      </c>
      <c r="B15" t="s">
        <v>201</v>
      </c>
      <c r="C15" s="11">
        <v>34792.97</v>
      </c>
    </row>
    <row r="16" spans="1:3" x14ac:dyDescent="0.25">
      <c r="A16" t="s">
        <v>69</v>
      </c>
      <c r="B16" t="s">
        <v>202</v>
      </c>
      <c r="C16" s="11">
        <v>13899.06</v>
      </c>
    </row>
    <row r="17" spans="1:3" x14ac:dyDescent="0.25">
      <c r="A17" s="13" t="s">
        <v>130</v>
      </c>
      <c r="B17" s="13" t="s">
        <v>135</v>
      </c>
      <c r="C17" s="14">
        <v>1700.4</v>
      </c>
    </row>
    <row r="18" spans="1:3" x14ac:dyDescent="0.25">
      <c r="A18" s="13" t="s">
        <v>122</v>
      </c>
      <c r="B18" s="13" t="s">
        <v>127</v>
      </c>
      <c r="C18" s="14">
        <v>9850</v>
      </c>
    </row>
    <row r="19" spans="1:3" x14ac:dyDescent="0.25">
      <c r="A19" s="13" t="s">
        <v>11</v>
      </c>
      <c r="B19" s="13" t="s">
        <v>136</v>
      </c>
      <c r="C19" s="14">
        <v>400.49</v>
      </c>
    </row>
    <row r="20" spans="1:3" x14ac:dyDescent="0.25">
      <c r="A20" s="13" t="s">
        <v>7</v>
      </c>
      <c r="B20" s="13" t="s">
        <v>131</v>
      </c>
      <c r="C20" s="14">
        <v>506.18</v>
      </c>
    </row>
    <row r="21" spans="1:3" x14ac:dyDescent="0.25">
      <c r="A21" s="13" t="s">
        <v>132</v>
      </c>
      <c r="B21" s="13" t="s">
        <v>137</v>
      </c>
      <c r="C21" s="14">
        <v>2243.2800000000002</v>
      </c>
    </row>
    <row r="22" spans="1:3" x14ac:dyDescent="0.25">
      <c r="A22" s="13" t="s">
        <v>57</v>
      </c>
      <c r="B22" t="s">
        <v>159</v>
      </c>
      <c r="C22" s="11">
        <v>590.92999999999995</v>
      </c>
    </row>
    <row r="23" spans="1:3" x14ac:dyDescent="0.25">
      <c r="A23" s="13" t="s">
        <v>57</v>
      </c>
      <c r="B23" t="s">
        <v>160</v>
      </c>
      <c r="C23" s="11">
        <v>571.87</v>
      </c>
    </row>
    <row r="24" spans="1:3" x14ac:dyDescent="0.25">
      <c r="A24" s="13" t="s">
        <v>57</v>
      </c>
      <c r="B24" t="s">
        <v>161</v>
      </c>
      <c r="C24" s="11">
        <v>375.64</v>
      </c>
    </row>
    <row r="25" spans="1:3" x14ac:dyDescent="0.25">
      <c r="A25" s="13" t="s">
        <v>57</v>
      </c>
      <c r="B25" s="13" t="s">
        <v>138</v>
      </c>
      <c r="C25" s="14">
        <v>2261.98</v>
      </c>
    </row>
    <row r="26" spans="1:3" x14ac:dyDescent="0.25">
      <c r="A26" s="13" t="s">
        <v>57</v>
      </c>
      <c r="B26" s="13" t="s">
        <v>139</v>
      </c>
      <c r="C26" s="14">
        <v>819.8</v>
      </c>
    </row>
    <row r="27" spans="1:3" x14ac:dyDescent="0.25">
      <c r="A27" s="13" t="s">
        <v>57</v>
      </c>
      <c r="B27" s="13" t="s">
        <v>140</v>
      </c>
      <c r="C27" s="14">
        <v>495.35</v>
      </c>
    </row>
    <row r="28" spans="1:3" x14ac:dyDescent="0.25">
      <c r="A28" s="13" t="s">
        <v>5</v>
      </c>
      <c r="B28" s="13" t="s">
        <v>123</v>
      </c>
      <c r="C28" s="14">
        <v>455.1</v>
      </c>
    </row>
    <row r="29" spans="1:3" x14ac:dyDescent="0.25">
      <c r="A29" s="13" t="s">
        <v>4</v>
      </c>
      <c r="B29" s="13" t="s">
        <v>141</v>
      </c>
      <c r="C29" s="14">
        <v>293.5</v>
      </c>
    </row>
    <row r="30" spans="1:3" x14ac:dyDescent="0.25">
      <c r="A30" t="s">
        <v>4</v>
      </c>
      <c r="B30" t="s">
        <v>162</v>
      </c>
      <c r="C30" s="11">
        <v>469</v>
      </c>
    </row>
    <row r="31" spans="1:3" x14ac:dyDescent="0.25">
      <c r="A31" t="s">
        <v>4</v>
      </c>
      <c r="B31" t="s">
        <v>163</v>
      </c>
      <c r="C31" s="11">
        <v>1572</v>
      </c>
    </row>
  </sheetData>
  <phoneticPr fontId="7" type="noConversion"/>
  <pageMargins left="0.31496062992125984" right="0.31496062992125984" top="0.74803149606299213" bottom="0.74803149606299213" header="0.31496062992125984" footer="0.31496062992125984"/>
  <pageSetup paperSize="9" scale="8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F0B62F1355948A9F2857E8A9281C7" ma:contentTypeVersion="13" ma:contentTypeDescription="Create a new document." ma:contentTypeScope="" ma:versionID="91e83e92179cb7add1759d115d15540a">
  <xsd:schema xmlns:xsd="http://www.w3.org/2001/XMLSchema" xmlns:xs="http://www.w3.org/2001/XMLSchema" xmlns:p="http://schemas.microsoft.com/office/2006/metadata/properties" xmlns:ns2="abeecf1c-038d-4299-9f0b-b275749891ee" xmlns:ns3="ccf9aba4-7bb1-42f6-8a69-9cfd64c9f99a" targetNamespace="http://schemas.microsoft.com/office/2006/metadata/properties" ma:root="true" ma:fieldsID="1a5e6d5101860f43740dda0be1b6be39" ns2:_="" ns3:_="">
    <xsd:import namespace="abeecf1c-038d-4299-9f0b-b275749891ee"/>
    <xsd:import namespace="ccf9aba4-7bb1-42f6-8a69-9cfd64c9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ecf1c-038d-4299-9f0b-b27574989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d81a85-0778-4bb1-9bee-112800e12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aba4-7bb1-42f6-8a69-9cfd64c9f9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69875-3ab2-4315-9cd8-3a4e2a6885f8}" ma:internalName="TaxCatchAll" ma:showField="CatchAllData" ma:web="ccf9aba4-7bb1-42f6-8a69-9cfd64c9f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ecf1c-038d-4299-9f0b-b275749891ee">
      <Terms xmlns="http://schemas.microsoft.com/office/infopath/2007/PartnerControls"/>
    </lcf76f155ced4ddcb4097134ff3c332f>
    <TaxCatchAll xmlns="ccf9aba4-7bb1-42f6-8a69-9cfd64c9f99a" xsi:nil="true"/>
  </documentManagement>
</p:properties>
</file>

<file path=customXml/itemProps1.xml><?xml version="1.0" encoding="utf-8"?>
<ds:datastoreItem xmlns:ds="http://schemas.openxmlformats.org/officeDocument/2006/customXml" ds:itemID="{5AC5FF8A-E9F5-4FDF-BDAD-D6B79289FC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60E7C-DE45-4235-93EE-09983094F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ecf1c-038d-4299-9f0b-b275749891ee"/>
    <ds:schemaRef ds:uri="ccf9aba4-7bb1-42f6-8a69-9cfd64c9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0536F4-6947-4641-9E6D-4FDE58E10C63}">
  <ds:schemaRefs>
    <ds:schemaRef ds:uri="http://schemas.microsoft.com/office/2006/metadata/properties"/>
    <ds:schemaRef ds:uri="http://schemas.microsoft.com/office/infopath/2007/PartnerControls"/>
    <ds:schemaRef ds:uri="abeecf1c-038d-4299-9f0b-b275749891ee"/>
    <ds:schemaRef ds:uri="ccf9aba4-7bb1-42f6-8a69-9cfd64c9f9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'April 2024'!Print_Area</vt:lpstr>
      <vt:lpstr>'August 2024'!Print_Area</vt:lpstr>
      <vt:lpstr>'December 2024'!Print_Area</vt:lpstr>
      <vt:lpstr>'February 2025'!Print_Area</vt:lpstr>
      <vt:lpstr>'January 2025'!Print_Area</vt:lpstr>
      <vt:lpstr>'July 2024'!Print_Area</vt:lpstr>
      <vt:lpstr>'June 2024'!Print_Area</vt:lpstr>
      <vt:lpstr>'March 2025'!Print_Area</vt:lpstr>
      <vt:lpstr>'May 2024'!Print_Area</vt:lpstr>
      <vt:lpstr>'November 2024'!Print_Area</vt:lpstr>
      <vt:lpstr>'October 2024'!Print_Area</vt:lpstr>
      <vt:lpstr>'September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Saunders</dc:creator>
  <cp:lastModifiedBy>Ian Johnson</cp:lastModifiedBy>
  <cp:lastPrinted>2025-03-06T14:52:02Z</cp:lastPrinted>
  <dcterms:created xsi:type="dcterms:W3CDTF">2020-06-15T11:25:59Z</dcterms:created>
  <dcterms:modified xsi:type="dcterms:W3CDTF">2025-05-28T14:35:40Z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0x010100C0FF0B62F1355948A9F2857E8A9281C7</vt:lpwstr>
  </property>
  <property fmtid="{D5CDD505-2E9C-101B-9397-08002B2CF9AE}" pid="3" name="Order">
    <vt:r8>73400</vt:r8>
  </property>
  <property fmtid="{D5CDD505-2E9C-101B-9397-08002B2CF9AE}" pid="4" name="MediaServiceImageTags">
    <vt:lpwstr/>
  </property>
</Properties>
</file>